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tarzyna.kubacka\Documents\_nowa_WWW\WNoZ\DZIEKANAT\plany studiow\"/>
    </mc:Choice>
  </mc:AlternateContent>
  <bookViews>
    <workbookView xWindow="0" yWindow="0" windowWidth="28800" windowHeight="12435" activeTab="1"/>
  </bookViews>
  <sheets>
    <sheet name="I rok" sheetId="4" r:id="rId1"/>
    <sheet name="II rok" sheetId="5" r:id="rId2"/>
    <sheet name="III rok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1" i="2" l="1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R19" i="4"/>
  <c r="R71" i="4"/>
  <c r="Q71" i="4"/>
  <c r="P71" i="4"/>
  <c r="O71" i="4"/>
  <c r="N71" i="4"/>
  <c r="M71" i="4"/>
  <c r="L71" i="4"/>
  <c r="J71" i="4"/>
  <c r="H71" i="4"/>
  <c r="F71" i="4"/>
</calcChain>
</file>

<file path=xl/sharedStrings.xml><?xml version="1.0" encoding="utf-8"?>
<sst xmlns="http://schemas.openxmlformats.org/spreadsheetml/2006/main" count="612" uniqueCount="269">
  <si>
    <t>L.p</t>
  </si>
  <si>
    <t>PRZEDMIOT</t>
  </si>
  <si>
    <t>LICZBA GODZIN DYDAKTYCZNYCH</t>
  </si>
  <si>
    <t>I semestr</t>
  </si>
  <si>
    <t>II semestr</t>
  </si>
  <si>
    <t>ETCS</t>
  </si>
  <si>
    <t>samokształcenie</t>
  </si>
  <si>
    <t>inne*</t>
  </si>
  <si>
    <t>N</t>
  </si>
  <si>
    <t>OGÓŁEM</t>
  </si>
  <si>
    <t>1.</t>
  </si>
  <si>
    <t>Przedmiot do wyboru:</t>
  </si>
  <si>
    <t>A</t>
  </si>
  <si>
    <t>Zaliczenie</t>
  </si>
  <si>
    <t>z oceną</t>
  </si>
  <si>
    <t>2.</t>
  </si>
  <si>
    <t>Podstawy socjologii</t>
  </si>
  <si>
    <t>Socjologia medycyny</t>
  </si>
  <si>
    <t xml:space="preserve">Studium Medycyny Społecznej </t>
  </si>
  <si>
    <t>Dr W. Kwaiatkowski</t>
  </si>
  <si>
    <t>3.</t>
  </si>
  <si>
    <t>Wykład do wyboru</t>
  </si>
  <si>
    <t>4.</t>
  </si>
  <si>
    <t xml:space="preserve">Kwalifikowana pierwsza pomoc </t>
  </si>
  <si>
    <t xml:space="preserve">K. i K. Medycyny Ratunkowej i Katastrof </t>
  </si>
  <si>
    <t>C</t>
  </si>
  <si>
    <t>5.</t>
  </si>
  <si>
    <t xml:space="preserve">Fizjologia </t>
  </si>
  <si>
    <t>K. Fizjologii</t>
  </si>
  <si>
    <t>Prof. dr hab. M. Tafil-Klawe</t>
  </si>
  <si>
    <t>Egzamin</t>
  </si>
  <si>
    <t>6.</t>
  </si>
  <si>
    <t>Technologie informacyjne</t>
  </si>
  <si>
    <t>Informatyka w medycynie</t>
  </si>
  <si>
    <t>B</t>
  </si>
  <si>
    <t>7.</t>
  </si>
  <si>
    <t>Szkolenie ogólne w zakresie BHP oraz ergonomii</t>
  </si>
  <si>
    <t xml:space="preserve">Dziekan Wydziału Nauk o Zdrowiu </t>
  </si>
  <si>
    <t>Prof. dr hab. K. Kędziora-Kormatowska</t>
  </si>
  <si>
    <t>-</t>
  </si>
  <si>
    <t>8.</t>
  </si>
  <si>
    <t>Szkolenie biblioteczne</t>
  </si>
  <si>
    <t>Dyrektor Biblioteki Uniwersyteckiej</t>
  </si>
  <si>
    <t>9.</t>
  </si>
  <si>
    <t>Psychologia</t>
  </si>
  <si>
    <t>Psychologia zdrowia i choroby</t>
  </si>
  <si>
    <t xml:space="preserve">Katedra Neuropsychologii Klinicznej </t>
  </si>
  <si>
    <t>Prof. dr hab. A. Borkowska</t>
  </si>
  <si>
    <t>10.</t>
  </si>
  <si>
    <t>11.</t>
  </si>
  <si>
    <t>Język obcy</t>
  </si>
  <si>
    <t xml:space="preserve">(lektorat) </t>
  </si>
  <si>
    <t>Katedra Lingwistyki Stosowanej</t>
  </si>
  <si>
    <t>Dr J. Wiertlewska</t>
  </si>
  <si>
    <t>12.</t>
  </si>
  <si>
    <t>Propedeutyka zdrowia publicznego</t>
  </si>
  <si>
    <t>Zdrowie publiczne w praktyce</t>
  </si>
  <si>
    <t>13.</t>
  </si>
  <si>
    <t>Zakażenia wewnątrzszpitalne</t>
  </si>
  <si>
    <t xml:space="preserve">K. Higieny, Epidemiologii i Ergonomii </t>
  </si>
  <si>
    <t>Prof. dr hab. J. Klawe</t>
  </si>
  <si>
    <t>14.</t>
  </si>
  <si>
    <t>Biologia medyczna</t>
  </si>
  <si>
    <t>K. Biologii Medycznej</t>
  </si>
  <si>
    <t>Prof. dr hab. A. Woźniak</t>
  </si>
  <si>
    <t>15.</t>
  </si>
  <si>
    <t>Podstawy radiobiologii (seminaria)</t>
  </si>
  <si>
    <t>K. Onkologii, Radioterapii i Ginekologii Onkologicznej</t>
  </si>
  <si>
    <t>Dr hab. K. Roszkowski</t>
  </si>
  <si>
    <t>Z oceną</t>
  </si>
  <si>
    <t>16.</t>
  </si>
  <si>
    <t>Patomorfologia</t>
  </si>
  <si>
    <t>Z. Patologii Nowotworów i Patomorfologii</t>
  </si>
  <si>
    <t>Dr  W. Jóźwicki</t>
  </si>
  <si>
    <t>17.</t>
  </si>
  <si>
    <t>Zdrowie środowiskowe</t>
  </si>
  <si>
    <t>Globalizacja a zdrowie</t>
  </si>
  <si>
    <t>18.</t>
  </si>
  <si>
    <t>Prof. dr hab. B. Sygit</t>
  </si>
  <si>
    <t>19.</t>
  </si>
  <si>
    <t xml:space="preserve">Biostatystyka </t>
  </si>
  <si>
    <t>K. i Z. Laseroterapii i Fizjoterapii</t>
  </si>
  <si>
    <t>Dr hab. J. Fisz, prof. UMK</t>
  </si>
  <si>
    <t>20.</t>
  </si>
  <si>
    <t>Anatomia prawidłowa</t>
  </si>
  <si>
    <t>K. i Z. Anatomii Prawidłowej</t>
  </si>
  <si>
    <t>Prof. dr  hab. M. Szpinda</t>
  </si>
  <si>
    <t>21.</t>
  </si>
  <si>
    <t>Anatomia radiologiczna</t>
  </si>
  <si>
    <t>Z. Pozytonowej Tomografii Emisyjnej i Diagnostyki Molekularnej</t>
  </si>
  <si>
    <t>Dr  B. Małkowski</t>
  </si>
  <si>
    <t>22.</t>
  </si>
  <si>
    <t>Aparatura medyczna</t>
  </si>
  <si>
    <t>K. i Z. Radiologii i Diagnostyki Obrazowej</t>
  </si>
  <si>
    <t>dr hab. Zbigniew Serafin</t>
  </si>
  <si>
    <t>23.</t>
  </si>
  <si>
    <t>Podstawy fizyki medycznej</t>
  </si>
  <si>
    <t>24.</t>
  </si>
  <si>
    <t>Rentgenodiagnostyka klasyczna</t>
  </si>
  <si>
    <t>25.</t>
  </si>
  <si>
    <t>PRAKTYKA WAKACYJNA</t>
  </si>
  <si>
    <t>Konwencjonalna cyfrowa pracownia rtg</t>
  </si>
  <si>
    <t>Dr hab. Zbigniew Serafin</t>
  </si>
  <si>
    <t>WYK</t>
  </si>
  <si>
    <t>ĆW</t>
  </si>
  <si>
    <t>Podstawy prawa</t>
  </si>
  <si>
    <t>Prawo w pracy</t>
  </si>
  <si>
    <t xml:space="preserve">Z. Podstaw Prawa Medycznego </t>
  </si>
  <si>
    <t>Podstawy ekonomii</t>
  </si>
  <si>
    <t>Przedsiębiorczość</t>
  </si>
  <si>
    <t xml:space="preserve">Zakład Ekonomiki Zdrowia </t>
  </si>
  <si>
    <t>Dr hab. Z. Wyszkowska, prof. UMK</t>
  </si>
  <si>
    <t>Propedeutyka onkologii</t>
  </si>
  <si>
    <t>Z. Pielęgniarstwa Onkologicznego</t>
  </si>
  <si>
    <t>Dr hab. A. Nowicki, prof. UMK</t>
  </si>
  <si>
    <t>Psychoonkologia</t>
  </si>
  <si>
    <t xml:space="preserve">Psychologia jakości życia </t>
  </si>
  <si>
    <t>Epidemiologia nowotworów</t>
  </si>
  <si>
    <t xml:space="preserve">K. i Z. Higieny i Epidemiologii </t>
  </si>
  <si>
    <t>dr hab. J. Klawe, prof. UMK</t>
  </si>
  <si>
    <t>Zaliczenie               z oceną</t>
  </si>
  <si>
    <t xml:space="preserve">Organizacja i zarządzanie </t>
  </si>
  <si>
    <t xml:space="preserve">w ochronie zdrowia </t>
  </si>
  <si>
    <t>Choroby wewnętrzne</t>
  </si>
  <si>
    <t xml:space="preserve">Pediatria </t>
  </si>
  <si>
    <t>Z. Pielęgniarstwa Pediatrycznego</t>
  </si>
  <si>
    <t>Prof. dr hab. A. Kurylak</t>
  </si>
  <si>
    <t>Ortopedia</t>
  </si>
  <si>
    <t>O.K. Ortopedii i Traumatologii Narządu Ruchu</t>
  </si>
  <si>
    <t>Dr D. Mątewski</t>
  </si>
  <si>
    <t>Zaliczenie                  z oceną</t>
  </si>
  <si>
    <t xml:space="preserve">Diagnostyka kardiologiczna </t>
  </si>
  <si>
    <t>II K. Kardiologii</t>
  </si>
  <si>
    <t>Prof. dr hab. W. Sinkiewicz</t>
  </si>
  <si>
    <t>Komunikacja społeczna</t>
  </si>
  <si>
    <t xml:space="preserve"> EBM</t>
  </si>
  <si>
    <t xml:space="preserve">Prof. dr hab. A. Borkowska </t>
  </si>
  <si>
    <t>K. Higieny, Epidemiologii i Ergonomii</t>
  </si>
  <si>
    <t>prof. dr hab. J. Klawe</t>
  </si>
  <si>
    <t>Międzynarodowe problemy zdrowia Medycyna podróży</t>
  </si>
  <si>
    <t>Prof. dr hab. K. Leksowski</t>
  </si>
  <si>
    <t xml:space="preserve">Zdrowie i bezpieczeństwo w pracy </t>
  </si>
  <si>
    <t>Profilaktyka uzależnień</t>
  </si>
  <si>
    <t xml:space="preserve">Radiologia ogólna </t>
  </si>
  <si>
    <t>i kliniczna</t>
  </si>
  <si>
    <t>Zakład Radiologii i Diagnostyki Obrazowej</t>
  </si>
  <si>
    <t>Dr E. Sokólska</t>
  </si>
  <si>
    <t>Radiologia stomatologiczna</t>
  </si>
  <si>
    <t>Środki kontrastowe</t>
  </si>
  <si>
    <t xml:space="preserve"> w diagnostyce obrazowej</t>
  </si>
  <si>
    <t xml:space="preserve">Radiobiologia </t>
  </si>
  <si>
    <t>i ochrona radiologiczna</t>
  </si>
  <si>
    <t>Angiografia kardiologiczna</t>
  </si>
  <si>
    <t>Angiografia rentgenowska</t>
  </si>
  <si>
    <t>Wykład ogólnouniwersytecki / wykład kursowy</t>
  </si>
  <si>
    <t xml:space="preserve">Systemy zarządzania jakością w elektroradiologii </t>
  </si>
  <si>
    <t>29.</t>
  </si>
  <si>
    <t>30.</t>
  </si>
  <si>
    <t>Pracownia angiograficzna</t>
  </si>
  <si>
    <t>Geriatria</t>
  </si>
  <si>
    <t xml:space="preserve">K. i K. Geriatrii </t>
  </si>
  <si>
    <t>Prof. dr hab. K. Kędziora-Kornatowska</t>
  </si>
  <si>
    <t>Neurologia i neurochirurgia</t>
  </si>
  <si>
    <t>Z. Neurotraumatologii (-/15)</t>
  </si>
  <si>
    <t>Dr hab. M. Śniegocki</t>
  </si>
  <si>
    <t>Prof. dr hab. M. Harat</t>
  </si>
  <si>
    <t>Położnictwo i ginekologia</t>
  </si>
  <si>
    <t>Kl. Medycyny Matczyno-Płodowej, Ginekologii i Neonatologii</t>
  </si>
  <si>
    <t>Prof. dr hab. M. Dubiel</t>
  </si>
  <si>
    <t>Organizacja opieki długoterminowej</t>
  </si>
  <si>
    <t>Opieka paliatywna</t>
  </si>
  <si>
    <t>Z. Medycyny Zapobiegawczej i Zdrowia Środ.</t>
  </si>
  <si>
    <t xml:space="preserve"> Prof. dr hab. K. Leksowski</t>
  </si>
  <si>
    <t>K. i Z. Opieki Paliatywnej</t>
  </si>
  <si>
    <t>Dr hab. M. Krajnik, prof. UMK</t>
  </si>
  <si>
    <t xml:space="preserve">Finansowanie w ochronie zdrowia Ekonomika zdrowia </t>
  </si>
  <si>
    <t xml:space="preserve">Promocja zdrowia </t>
  </si>
  <si>
    <t>K. i Z. Promocji Zdrowia</t>
  </si>
  <si>
    <t>Seminarium licencjackie</t>
  </si>
  <si>
    <t>Nauczyciel akademicki prowadzący seminaria</t>
  </si>
  <si>
    <t>Epidemiologia kliniczna  Epidemiologia w zdrowiu publicznym</t>
  </si>
  <si>
    <t>Europejska polityka zdrowotna</t>
  </si>
  <si>
    <t>European Public Health</t>
  </si>
  <si>
    <t xml:space="preserve">Edukacja pacjenta </t>
  </si>
  <si>
    <t xml:space="preserve">Samoleczenie </t>
  </si>
  <si>
    <t>Z. Polityki Zdrowotnej i Zabezpieczenia Społecznego</t>
  </si>
  <si>
    <t>Mammografia i diagnostyka piersi</t>
  </si>
  <si>
    <t>K. Chirurgii Onkologicznej</t>
  </si>
  <si>
    <t>Prof. dr hab. W. Zegarski</t>
  </si>
  <si>
    <t xml:space="preserve">Radioterapia </t>
  </si>
  <si>
    <t>Tomografia komputerowa</t>
  </si>
  <si>
    <t>Dr hab. Z. Serafin</t>
  </si>
  <si>
    <t>Diagnostyka audiologiczna</t>
  </si>
  <si>
    <t>Kl. Foniatrii i Audiologii</t>
  </si>
  <si>
    <t>Dr hab. A. Sinkiewicz</t>
  </si>
  <si>
    <t>Rezonans magnetyczny</t>
  </si>
  <si>
    <t>Medycyna nuklearna</t>
  </si>
  <si>
    <t xml:space="preserve">Z. Pozytonowej Tomografii Emisyjnej i Diagnostyki Molekularnej </t>
  </si>
  <si>
    <t>Dr B. Małkowski</t>
  </si>
  <si>
    <t>Diagnostyka elektromedyczna</t>
  </si>
  <si>
    <t>w neurologii</t>
  </si>
  <si>
    <t>K.  Neuropsychologii Klinicznej</t>
  </si>
  <si>
    <t xml:space="preserve">PRAKTYKA MIĘDZYSEMESTRALNA </t>
  </si>
  <si>
    <t>(Pracownia Konwencjonalna RTG)</t>
  </si>
  <si>
    <t xml:space="preserve">Styl życia a zdrowie </t>
  </si>
  <si>
    <t>K. Higieny,  Epidemiologii  i Ergonomii</t>
  </si>
  <si>
    <t>Dr J. Szrajda</t>
  </si>
  <si>
    <t>26.</t>
  </si>
  <si>
    <t>27.</t>
  </si>
  <si>
    <t>Dr hab. K. Roszkowski prof UMK</t>
  </si>
  <si>
    <t>WYDZIAŁ PROWADZĄCY KIERUNEK STUDIÓW: WYDZIAŁ NAUK O ZDROWIU</t>
  </si>
  <si>
    <t>PLAN STUDIÓW</t>
  </si>
  <si>
    <t>POZIOM KSZTAŁCENIA: I STOPNIA</t>
  </si>
  <si>
    <t>FORMA STUDIÓW: NIESTACJONARNE</t>
  </si>
  <si>
    <t>LICZBA SEMESTRÓW: 6</t>
  </si>
  <si>
    <t>LICZBA PUNKTÓW ECTS: 180</t>
  </si>
  <si>
    <t>KIERUNEK: ELEKTRORADIOLOGIA</t>
  </si>
  <si>
    <t>ROK AKADEMICKI 2017 / 2018</t>
  </si>
  <si>
    <t>NABÓR 2017 / 2018</t>
  </si>
  <si>
    <t>PROFIL KSZTAŁCENIA: OGÓLNOAKADEMICKI</t>
  </si>
  <si>
    <t>I ROK</t>
  </si>
  <si>
    <t>II ROK</t>
  </si>
  <si>
    <t>III semestr</t>
  </si>
  <si>
    <t>ROK AKADEMICKI 2018 / 2019</t>
  </si>
  <si>
    <t>ROK AKADEMICKI 2019 / 2020</t>
  </si>
  <si>
    <t>III ROK</t>
  </si>
  <si>
    <t>V semestr</t>
  </si>
  <si>
    <t>VI semestr</t>
  </si>
  <si>
    <t>Z. Medycyny Zapobiegawczej i Zdrowia Środowiskowego (15/-)</t>
  </si>
  <si>
    <t>dr hab. A. Kubica, prof. UMK</t>
  </si>
  <si>
    <t>Dr hab.H. Kostyło, prof. UMK</t>
  </si>
  <si>
    <t xml:space="preserve">K. Neuropsychologii Klinicznej </t>
  </si>
  <si>
    <t xml:space="preserve">Z. Lingwistyki Stosowanej </t>
  </si>
  <si>
    <t>K. Neuropsychologii Klinicznej</t>
  </si>
  <si>
    <t>Z. Radiologii i Diagnostyki Obrazowej</t>
  </si>
  <si>
    <r>
      <t xml:space="preserve">Z. Organizacji i Zarządzania w Ochronie Zdrowia </t>
    </r>
    <r>
      <rPr>
        <sz val="9"/>
        <rFont val="Times New Roman"/>
        <family val="1"/>
        <charset val="238"/>
      </rPr>
      <t>Dr D. Jachimowicz-Gaweł</t>
    </r>
  </si>
  <si>
    <r>
      <t xml:space="preserve">K. i K. Alergologii, Immunologii Klinicznej i Chorób Wewnętrznych </t>
    </r>
    <r>
      <rPr>
        <sz val="9"/>
        <rFont val="Times New Roman"/>
        <family val="1"/>
        <charset val="238"/>
      </rPr>
      <t>Prof. dr hab. Z. Bartuzi</t>
    </r>
  </si>
  <si>
    <r>
      <t>Z. Medycyny Zapobiegawczej i Zdrowia Środ.</t>
    </r>
    <r>
      <rPr>
        <sz val="9"/>
        <rFont val="Times New Roman"/>
        <family val="1"/>
        <charset val="238"/>
      </rPr>
      <t xml:space="preserve"> </t>
    </r>
  </si>
  <si>
    <r>
      <t xml:space="preserve">Z. Polityki Zdrowotnej i Zabezpieczenia Społecznego </t>
    </r>
    <r>
      <rPr>
        <sz val="9"/>
        <rFont val="Times New Roman"/>
        <family val="1"/>
        <charset val="238"/>
      </rPr>
      <t>Dr hab. H. Kostyło, prof. UMK</t>
    </r>
  </si>
  <si>
    <r>
      <t xml:space="preserve">K. Podstaw Teoretycznych Nauk Biomedycznych i Informatyki Medycznej </t>
    </r>
    <r>
      <rPr>
        <sz val="9"/>
        <rFont val="Times New Roman"/>
        <family val="1"/>
        <charset val="238"/>
      </rPr>
      <t>Dr Mariusz Żółtowski</t>
    </r>
  </si>
  <si>
    <r>
      <t>Zakład Medycyny Zapobiegawczej i Zdrowia Środowiskowego</t>
    </r>
    <r>
      <rPr>
        <sz val="9"/>
        <rFont val="Times New Roman"/>
        <family val="1"/>
        <charset val="238"/>
      </rPr>
      <t xml:space="preserve"> Prof. dr hab. K. Leksowski</t>
    </r>
  </si>
  <si>
    <t>praktyka  zaw</t>
  </si>
  <si>
    <t>Jednostka odpowiedzialna za realizację programu</t>
  </si>
  <si>
    <t>FORMA ZALICZENIA ZAJĘĆ</t>
  </si>
  <si>
    <t>IVsemestr</t>
  </si>
  <si>
    <t>LICZBA GODZIN OGÓŁEM: 2197</t>
  </si>
  <si>
    <t>Kod ISCED</t>
  </si>
  <si>
    <r>
      <rPr>
        <b/>
        <sz val="9"/>
        <color rgb="FFFF0000"/>
        <rFont val="Times New Roman"/>
        <family val="1"/>
        <charset val="238"/>
      </rPr>
      <t>(seminarium dyplomowe</t>
    </r>
    <r>
      <rPr>
        <b/>
        <sz val="9"/>
        <rFont val="Times New Roman"/>
        <family val="1"/>
        <charset val="238"/>
      </rPr>
      <t xml:space="preserve">) </t>
    </r>
  </si>
  <si>
    <t>Przedmiot do wyboru: Pedagogika z elementami dydaktyki medycznej</t>
  </si>
  <si>
    <t>Przedmiot do wyboru: Historia zdrowia publicznego</t>
  </si>
  <si>
    <t xml:space="preserve">Wykład do wyboru: Filozofia i podstawy etyki </t>
  </si>
  <si>
    <t xml:space="preserve">Wykład do wyboru Muzykoterapia </t>
  </si>
  <si>
    <r>
      <t xml:space="preserve">K. i Z. Pedagogiki i Dydaktyki Pielęgniarskiej </t>
    </r>
    <r>
      <rPr>
        <sz val="9"/>
        <rFont val="Times New Roman"/>
        <family val="1"/>
        <charset val="238"/>
      </rPr>
      <t>Dr hab. H. Zielińska - Więczkowska</t>
    </r>
  </si>
  <si>
    <r>
      <t xml:space="preserve">Z. Historii Medycyny i Pielęgniarstwa </t>
    </r>
    <r>
      <rPr>
        <sz val="9"/>
        <rFont val="Times New Roman"/>
        <family val="1"/>
        <charset val="238"/>
      </rPr>
      <t>Dr hab. W. Korpalska</t>
    </r>
  </si>
  <si>
    <r>
      <t xml:space="preserve">Studium Medycyny Społecznej </t>
    </r>
    <r>
      <rPr>
        <sz val="9"/>
        <rFont val="Times New Roman"/>
        <family val="1"/>
        <charset val="238"/>
      </rPr>
      <t>Dr  W. Kwiatkowski</t>
    </r>
  </si>
  <si>
    <r>
      <t xml:space="preserve">K. i Z. Muzykoterapii </t>
    </r>
    <r>
      <rPr>
        <sz val="9"/>
        <rFont val="Times New Roman"/>
        <family val="1"/>
        <charset val="238"/>
      </rPr>
      <t>Dr hab. W. Pospiech, prof. UMK</t>
    </r>
  </si>
  <si>
    <t>Wykład do wyboru: Choroby nowotworowe – epidemiologia</t>
  </si>
  <si>
    <t xml:space="preserve">Wykład do wyboru: Zagadnienia prawno-organizacyjne prowadzenia działalności gospodarczej </t>
  </si>
  <si>
    <r>
      <t xml:space="preserve">Z. Patologii Nowotworów i  Patomorfologii  </t>
    </r>
    <r>
      <rPr>
        <sz val="9"/>
        <rFont val="Times New Roman"/>
        <family val="1"/>
        <charset val="238"/>
      </rPr>
      <t>Dr hab. W. Jóżwick</t>
    </r>
    <r>
      <rPr>
        <b/>
        <sz val="9"/>
        <rFont val="Times New Roman"/>
        <family val="1"/>
        <charset val="238"/>
      </rPr>
      <t>i</t>
    </r>
  </si>
  <si>
    <r>
      <t xml:space="preserve">Z. Podstaw Prawa Medycznego </t>
    </r>
    <r>
      <rPr>
        <sz val="9"/>
        <rFont val="Times New Roman"/>
        <family val="1"/>
        <charset val="238"/>
      </rPr>
      <t>Prof. dr hab. B. Sygit</t>
    </r>
  </si>
  <si>
    <t>_</t>
  </si>
  <si>
    <t>K.Onkologii, Radioterapii i Ginekologii Onkologicznej</t>
  </si>
  <si>
    <t>dr hab. Krzysztof Roszkowski, prof. UMK</t>
  </si>
  <si>
    <t>Z. Modelowania Matematycznego</t>
  </si>
  <si>
    <t>Dr A. Dąbrowska</t>
  </si>
  <si>
    <t>Dr hab. K. Roszkowski, prpof. UMK</t>
  </si>
  <si>
    <t>K. i K. Onkologii, Radioterapii i Ginekologii Onkologicznej</t>
  </si>
  <si>
    <t xml:space="preserve">Dr A. El-Essa  </t>
  </si>
  <si>
    <r>
      <t xml:space="preserve">PRAKTYKA </t>
    </r>
    <r>
      <rPr>
        <b/>
        <strike/>
        <sz val="9"/>
        <rFont val="Times New Roman"/>
        <family val="1"/>
        <charset val="238"/>
      </rPr>
      <t xml:space="preserve">WAKACYJNA </t>
    </r>
    <r>
      <rPr>
        <b/>
        <sz val="9"/>
        <rFont val="Times New Roman"/>
        <family val="1"/>
        <charset val="238"/>
      </rPr>
      <t>ŚRÓDROCZNA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</si>
</sst>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9"/>
      <color theme="1"/>
      <name val="Arial Narrow"/>
      <family val="2"/>
      <charset val="238"/>
    </font>
    <font>
      <b/>
      <sz val="7.5"/>
      <color theme="1"/>
      <name val="Arial Black"/>
      <family val="2"/>
      <charset val="238"/>
    </font>
    <font>
      <sz val="8"/>
      <color theme="1"/>
      <name val="Times New Roman"/>
      <family val="1"/>
      <charset val="238"/>
    </font>
    <font>
      <b/>
      <i/>
      <sz val="7.5"/>
      <color theme="1"/>
      <name val="Arial Narrow"/>
      <family val="2"/>
      <charset val="238"/>
    </font>
    <font>
      <b/>
      <sz val="9"/>
      <name val="Times New Roman"/>
      <family val="1"/>
      <charset val="238"/>
    </font>
    <font>
      <b/>
      <sz val="9"/>
      <name val="Arial Narrow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7.5"/>
      <name val="Arial Black"/>
      <family val="2"/>
      <charset val="238"/>
    </font>
    <font>
      <sz val="11"/>
      <name val="Calibri"/>
      <family val="2"/>
      <charset val="238"/>
      <scheme val="minor"/>
    </font>
    <font>
      <i/>
      <sz val="7.5"/>
      <name val="Arial Narrow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Arial Narrow"/>
      <family val="2"/>
      <charset val="238"/>
    </font>
    <font>
      <b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7.5"/>
      <name val="Arial Narrow"/>
      <family val="2"/>
      <charset val="238"/>
    </font>
    <font>
      <sz val="11"/>
      <color theme="5"/>
      <name val="Calibri"/>
      <family val="2"/>
      <charset val="238"/>
      <scheme val="minor"/>
    </font>
    <font>
      <b/>
      <sz val="9"/>
      <color rgb="FFFF0000"/>
      <name val="Arial Narrow"/>
      <family val="2"/>
      <charset val="238"/>
    </font>
    <font>
      <sz val="10"/>
      <color rgb="FFFF0000"/>
      <name val="Times New Roman"/>
      <family val="1"/>
      <charset val="238"/>
    </font>
    <font>
      <sz val="9"/>
      <color rgb="FFFF0000"/>
      <name val="Arial Narrow"/>
      <family val="2"/>
      <charset val="238"/>
    </font>
    <font>
      <b/>
      <i/>
      <sz val="9"/>
      <color rgb="FFFF0000"/>
      <name val="Arial Narrow"/>
      <family val="2"/>
      <charset val="238"/>
    </font>
    <font>
      <sz val="12"/>
      <color rgb="FFFF0000"/>
      <name val="Times New Roman"/>
      <family val="1"/>
      <charset val="238"/>
    </font>
    <font>
      <b/>
      <sz val="7.5"/>
      <color rgb="FFFF0000"/>
      <name val="Arial Black"/>
      <family val="2"/>
      <charset val="238"/>
    </font>
    <font>
      <b/>
      <sz val="8"/>
      <color rgb="FFFF0000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trike/>
      <sz val="9"/>
      <color rgb="FFFF0000"/>
      <name val="Arial Narrow"/>
      <family val="2"/>
      <charset val="238"/>
    </font>
    <font>
      <sz val="7.5"/>
      <color rgb="FFFF0000"/>
      <name val="Arial Black"/>
      <family val="2"/>
      <charset val="238"/>
    </font>
    <font>
      <b/>
      <sz val="7"/>
      <color theme="1"/>
      <name val="Calibri Light"/>
      <family val="2"/>
      <charset val="238"/>
    </font>
    <font>
      <sz val="12"/>
      <name val="Calibri Light"/>
      <family val="2"/>
      <charset val="238"/>
    </font>
    <font>
      <b/>
      <sz val="9"/>
      <name val="Calibri Light"/>
      <family val="2"/>
      <charset val="238"/>
    </font>
    <font>
      <i/>
      <sz val="7.5"/>
      <name val="Calibri Light"/>
      <family val="2"/>
      <charset val="238"/>
    </font>
    <font>
      <b/>
      <sz val="9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2"/>
      <color rgb="FFC00000"/>
      <name val="Times New Roman"/>
      <family val="1"/>
      <charset val="238"/>
    </font>
    <font>
      <b/>
      <sz val="9"/>
      <color rgb="FFC00000"/>
      <name val="Arial Narrow"/>
      <family val="2"/>
      <charset val="238"/>
    </font>
    <font>
      <b/>
      <sz val="7.5"/>
      <color rgb="FFC00000"/>
      <name val="Arial Black"/>
      <family val="2"/>
      <charset val="238"/>
    </font>
    <font>
      <sz val="8"/>
      <color rgb="FFC00000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trike/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DFFC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7">
    <xf numFmtId="0" fontId="0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45">
    <xf numFmtId="0" fontId="0" fillId="0" borderId="0" xfId="0"/>
    <xf numFmtId="0" fontId="14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4" borderId="0" xfId="0" applyFill="1"/>
    <xf numFmtId="0" fontId="12" fillId="4" borderId="0" xfId="0" applyFont="1" applyFill="1"/>
    <xf numFmtId="0" fontId="12" fillId="4" borderId="0" xfId="0" applyFont="1" applyFill="1" applyAlignment="1">
      <alignment horizontal="center"/>
    </xf>
    <xf numFmtId="0" fontId="18" fillId="4" borderId="2" xfId="0" applyFont="1" applyFill="1" applyBorder="1" applyAlignment="1">
      <alignment vertical="center" wrapText="1"/>
    </xf>
    <xf numFmtId="0" fontId="0" fillId="0" borderId="0" xfId="0" applyFill="1"/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20" fillId="0" borderId="0" xfId="0" applyFont="1" applyFill="1"/>
    <xf numFmtId="0" fontId="12" fillId="0" borderId="0" xfId="0" applyFont="1" applyFill="1" applyAlignment="1">
      <alignment horizontal="center"/>
    </xf>
    <xf numFmtId="0" fontId="20" fillId="0" borderId="5" xfId="0" applyFont="1" applyFill="1" applyBorder="1"/>
    <xf numFmtId="0" fontId="20" fillId="0" borderId="10" xfId="0" applyFont="1" applyFill="1" applyBorder="1"/>
    <xf numFmtId="0" fontId="20" fillId="0" borderId="6" xfId="0" applyFont="1" applyFill="1" applyBorder="1"/>
    <xf numFmtId="0" fontId="20" fillId="0" borderId="8" xfId="0" applyFont="1" applyFill="1" applyBorder="1"/>
    <xf numFmtId="0" fontId="8" fillId="5" borderId="3" xfId="0" applyFont="1" applyFill="1" applyBorder="1" applyAlignment="1">
      <alignment horizontal="center" vertical="center" wrapText="1"/>
    </xf>
    <xf numFmtId="0" fontId="12" fillId="5" borderId="0" xfId="0" applyFont="1" applyFill="1"/>
    <xf numFmtId="0" fontId="10" fillId="5" borderId="3" xfId="0" applyFont="1" applyFill="1" applyBorder="1" applyAlignment="1">
      <alignment horizontal="center" vertical="center" wrapText="1"/>
    </xf>
    <xf numFmtId="0" fontId="20" fillId="5" borderId="6" xfId="0" applyFont="1" applyFill="1" applyBorder="1"/>
    <xf numFmtId="0" fontId="20" fillId="5" borderId="8" xfId="0" applyFont="1" applyFill="1" applyBorder="1"/>
    <xf numFmtId="0" fontId="12" fillId="5" borderId="0" xfId="0" applyFont="1" applyFill="1" applyAlignment="1">
      <alignment horizontal="center"/>
    </xf>
    <xf numFmtId="0" fontId="0" fillId="5" borderId="0" xfId="0" applyFill="1"/>
    <xf numFmtId="0" fontId="21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0" fillId="0" borderId="0" xfId="0" applyFont="1"/>
    <xf numFmtId="0" fontId="40" fillId="0" borderId="0" xfId="0" applyFont="1" applyFill="1"/>
    <xf numFmtId="0" fontId="41" fillId="4" borderId="3" xfId="0" applyFont="1" applyFill="1" applyBorder="1" applyAlignment="1">
      <alignment vertical="center" wrapText="1"/>
    </xf>
    <xf numFmtId="0" fontId="41" fillId="4" borderId="2" xfId="0" applyFont="1" applyFill="1" applyBorder="1" applyAlignment="1">
      <alignment vertical="center" wrapText="1"/>
    </xf>
    <xf numFmtId="0" fontId="42" fillId="4" borderId="3" xfId="0" applyFont="1" applyFill="1" applyBorder="1" applyAlignment="1">
      <alignment vertical="center" wrapText="1"/>
    </xf>
    <xf numFmtId="0" fontId="41" fillId="4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41" fillId="2" borderId="3" xfId="0" applyFont="1" applyFill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43" fillId="0" borderId="3" xfId="0" applyFont="1" applyBorder="1" applyAlignment="1">
      <alignment vertical="center" wrapText="1"/>
    </xf>
    <xf numFmtId="0" fontId="44" fillId="0" borderId="1" xfId="0" applyFont="1" applyBorder="1" applyAlignment="1">
      <alignment horizontal="center" vertical="center" textRotation="255" wrapText="1"/>
    </xf>
    <xf numFmtId="0" fontId="45" fillId="0" borderId="0" xfId="0" applyFont="1"/>
    <xf numFmtId="0" fontId="44" fillId="0" borderId="2" xfId="0" applyFont="1" applyBorder="1" applyAlignment="1">
      <alignment horizontal="center" vertical="center" textRotation="255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0" fontId="47" fillId="4" borderId="1" xfId="0" applyFont="1" applyFill="1" applyBorder="1" applyAlignment="1">
      <alignment horizontal="center" vertical="center" wrapText="1"/>
    </xf>
    <xf numFmtId="0" fontId="49" fillId="4" borderId="6" xfId="0" applyFont="1" applyFill="1" applyBorder="1" applyAlignment="1">
      <alignment horizontal="center" vertical="center" wrapText="1"/>
    </xf>
    <xf numFmtId="0" fontId="47" fillId="4" borderId="8" xfId="0" applyFont="1" applyFill="1" applyBorder="1" applyAlignment="1">
      <alignment horizontal="center" vertical="center" wrapText="1"/>
    </xf>
    <xf numFmtId="0" fontId="49" fillId="4" borderId="8" xfId="0" applyFont="1" applyFill="1" applyBorder="1" applyAlignment="1">
      <alignment horizontal="center" vertical="center" wrapText="1"/>
    </xf>
    <xf numFmtId="0" fontId="50" fillId="4" borderId="2" xfId="0" applyFont="1" applyFill="1" applyBorder="1" applyAlignment="1">
      <alignment horizontal="center" vertical="center" wrapText="1"/>
    </xf>
    <xf numFmtId="0" fontId="50" fillId="4" borderId="3" xfId="0" applyFont="1" applyFill="1" applyBorder="1" applyAlignment="1">
      <alignment horizontal="center" vertical="center" wrapText="1"/>
    </xf>
    <xf numFmtId="0" fontId="51" fillId="4" borderId="6" xfId="0" applyFont="1" applyFill="1" applyBorder="1" applyAlignment="1">
      <alignment horizontal="center" vertical="center" wrapText="1"/>
    </xf>
    <xf numFmtId="0" fontId="51" fillId="4" borderId="8" xfId="0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center" vertical="center" wrapText="1"/>
    </xf>
    <xf numFmtId="0" fontId="51" fillId="4" borderId="3" xfId="0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2" fillId="4" borderId="1" xfId="0" applyFont="1" applyFill="1" applyBorder="1" applyAlignment="1">
      <alignment vertical="center" wrapText="1"/>
    </xf>
    <xf numFmtId="0" fontId="52" fillId="4" borderId="2" xfId="0" applyFont="1" applyFill="1" applyBorder="1" applyAlignment="1">
      <alignment vertical="center" wrapText="1"/>
    </xf>
    <xf numFmtId="0" fontId="52" fillId="4" borderId="3" xfId="0" applyFont="1" applyFill="1" applyBorder="1" applyAlignment="1">
      <alignment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50" fillId="4" borderId="6" xfId="0" applyFont="1" applyFill="1" applyBorder="1" applyAlignment="1">
      <alignment horizontal="center" vertical="center" wrapText="1"/>
    </xf>
    <xf numFmtId="0" fontId="50" fillId="4" borderId="8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2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7" fillId="0" borderId="6" xfId="0" applyFont="1" applyBorder="1" applyAlignment="1">
      <alignment vertical="center" wrapText="1"/>
    </xf>
    <xf numFmtId="0" fontId="37" fillId="0" borderId="8" xfId="0" applyFont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2" fillId="4" borderId="14" xfId="0" applyFont="1" applyFill="1" applyBorder="1" applyAlignment="1">
      <alignment horizontal="left" vertical="center" wrapText="1"/>
    </xf>
    <xf numFmtId="0" fontId="52" fillId="4" borderId="10" xfId="0" applyFont="1" applyFill="1" applyBorder="1" applyAlignment="1">
      <alignment horizontal="left" vertical="center" wrapText="1"/>
    </xf>
    <xf numFmtId="0" fontId="43" fillId="0" borderId="6" xfId="0" applyFont="1" applyBorder="1" applyAlignment="1">
      <alignment vertical="center" wrapText="1"/>
    </xf>
    <xf numFmtId="0" fontId="43" fillId="0" borderId="7" xfId="0" applyFont="1" applyBorder="1" applyAlignment="1">
      <alignment vertical="center" wrapText="1"/>
    </xf>
    <xf numFmtId="0" fontId="43" fillId="0" borderId="8" xfId="0" applyFont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textRotation="90"/>
    </xf>
    <xf numFmtId="0" fontId="43" fillId="0" borderId="8" xfId="0" applyFont="1" applyFill="1" applyBorder="1" applyAlignment="1">
      <alignment horizontal="center" textRotation="90"/>
    </xf>
    <xf numFmtId="0" fontId="43" fillId="0" borderId="7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textRotation="255" wrapText="1"/>
    </xf>
    <xf numFmtId="0" fontId="37" fillId="0" borderId="7" xfId="0" applyFont="1" applyBorder="1" applyAlignment="1">
      <alignment horizontal="center" vertical="center" textRotation="255" wrapText="1"/>
    </xf>
    <xf numFmtId="0" fontId="37" fillId="0" borderId="8" xfId="0" applyFont="1" applyBorder="1" applyAlignment="1">
      <alignment horizontal="center" vertical="center" textRotation="255" wrapText="1"/>
    </xf>
    <xf numFmtId="0" fontId="37" fillId="0" borderId="3" xfId="0" applyFont="1" applyFill="1" applyBorder="1" applyAlignment="1">
      <alignment vertical="center" wrapText="1"/>
    </xf>
    <xf numFmtId="0" fontId="37" fillId="0" borderId="5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37" fillId="5" borderId="6" xfId="0" applyFont="1" applyFill="1" applyBorder="1" applyAlignment="1">
      <alignment textRotation="90" wrapText="1"/>
    </xf>
    <xf numFmtId="0" fontId="37" fillId="5" borderId="8" xfId="0" applyFont="1" applyFill="1" applyBorder="1" applyAlignment="1">
      <alignment textRotation="90" wrapText="1"/>
    </xf>
    <xf numFmtId="0" fontId="43" fillId="0" borderId="6" xfId="0" applyFont="1" applyFill="1" applyBorder="1" applyAlignment="1">
      <alignment textRotation="90"/>
    </xf>
    <xf numFmtId="0" fontId="43" fillId="0" borderId="8" xfId="0" applyFont="1" applyFill="1" applyBorder="1" applyAlignment="1">
      <alignment textRotation="90"/>
    </xf>
    <xf numFmtId="0" fontId="37" fillId="0" borderId="6" xfId="0" applyFont="1" applyFill="1" applyBorder="1" applyAlignment="1">
      <alignment textRotation="90"/>
    </xf>
    <xf numFmtId="0" fontId="37" fillId="0" borderId="8" xfId="0" applyFont="1" applyFill="1" applyBorder="1" applyAlignment="1">
      <alignment textRotation="90"/>
    </xf>
    <xf numFmtId="0" fontId="43" fillId="0" borderId="6" xfId="0" applyFont="1" applyFill="1" applyBorder="1" applyAlignment="1">
      <alignment textRotation="90" wrapText="1"/>
    </xf>
    <xf numFmtId="0" fontId="43" fillId="0" borderId="8" xfId="0" applyFont="1" applyFill="1" applyBorder="1" applyAlignment="1">
      <alignment textRotation="90" wrapText="1"/>
    </xf>
    <xf numFmtId="0" fontId="37" fillId="0" borderId="6" xfId="0" applyFont="1" applyFill="1" applyBorder="1" applyAlignment="1">
      <alignment textRotation="90" wrapText="1"/>
    </xf>
    <xf numFmtId="0" fontId="37" fillId="0" borderId="8" xfId="0" applyFont="1" applyFill="1" applyBorder="1" applyAlignment="1">
      <alignment textRotation="90" wrapText="1"/>
    </xf>
    <xf numFmtId="0" fontId="7" fillId="4" borderId="7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34" fillId="5" borderId="8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1" fillId="4" borderId="6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51" fillId="4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47" fillId="0" borderId="8" xfId="0" applyFont="1" applyFill="1" applyBorder="1" applyAlignment="1">
      <alignment horizontal="center" vertical="center" wrapText="1"/>
    </xf>
    <xf numFmtId="0" fontId="48" fillId="4" borderId="6" xfId="0" applyFont="1" applyFill="1" applyBorder="1" applyAlignment="1">
      <alignment horizontal="center" vertical="center" wrapText="1"/>
    </xf>
    <xf numFmtId="0" fontId="48" fillId="4" borderId="8" xfId="0" applyFont="1" applyFill="1" applyBorder="1" applyAlignment="1">
      <alignment horizontal="center" vertical="center" wrapText="1"/>
    </xf>
    <xf numFmtId="0" fontId="47" fillId="5" borderId="6" xfId="0" applyFont="1" applyFill="1" applyBorder="1" applyAlignment="1">
      <alignment horizontal="center" vertical="center" wrapText="1"/>
    </xf>
    <xf numFmtId="0" fontId="47" fillId="5" borderId="8" xfId="0" applyFont="1" applyFill="1" applyBorder="1" applyAlignment="1">
      <alignment horizontal="center" vertical="center" wrapText="1"/>
    </xf>
    <xf numFmtId="0" fontId="46" fillId="5" borderId="6" xfId="0" applyFont="1" applyFill="1" applyBorder="1" applyAlignment="1">
      <alignment horizontal="center" vertical="center" wrapText="1"/>
    </xf>
    <xf numFmtId="0" fontId="46" fillId="5" borderId="8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41" fillId="4" borderId="6" xfId="0" applyFont="1" applyFill="1" applyBorder="1" applyAlignment="1">
      <alignment vertical="center" wrapText="1"/>
    </xf>
    <xf numFmtId="0" fontId="41" fillId="4" borderId="8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</cellXfs>
  <cellStyles count="7">
    <cellStyle name="Hiperłącze" xfId="1" builtinId="8" hidden="1"/>
    <cellStyle name="Hiperłącze" xfId="3" builtinId="8" hidden="1"/>
    <cellStyle name="Hiperłącze" xfId="5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opLeftCell="A61" zoomScale="120" zoomScaleNormal="120" workbookViewId="0">
      <selection activeCell="D53" sqref="D53:D54"/>
    </sheetView>
  </sheetViews>
  <sheetFormatPr defaultRowHeight="15" x14ac:dyDescent="0.25"/>
  <cols>
    <col min="3" max="3" width="26.140625" customWidth="1"/>
    <col min="4" max="4" width="24.85546875" customWidth="1"/>
    <col min="6" max="6" width="9.140625" customWidth="1"/>
    <col min="19" max="19" width="11.42578125" customWidth="1"/>
  </cols>
  <sheetData>
    <row r="1" spans="1:19" x14ac:dyDescent="0.25">
      <c r="A1" s="48" t="s">
        <v>210</v>
      </c>
      <c r="B1" s="48"/>
      <c r="C1" s="48"/>
      <c r="D1" s="48"/>
      <c r="E1" s="48"/>
      <c r="F1" s="49"/>
      <c r="G1" s="49"/>
      <c r="H1" s="49"/>
      <c r="I1" s="49"/>
      <c r="J1" s="49"/>
      <c r="K1" s="49" t="s">
        <v>211</v>
      </c>
    </row>
    <row r="2" spans="1:19" x14ac:dyDescent="0.25">
      <c r="A2" s="48"/>
      <c r="B2" s="48"/>
      <c r="C2" s="48"/>
      <c r="D2" s="48"/>
      <c r="E2" s="48"/>
      <c r="F2" s="49"/>
      <c r="G2" s="49"/>
      <c r="H2" s="49"/>
      <c r="I2" s="49"/>
      <c r="J2" s="49"/>
      <c r="K2" s="49" t="s">
        <v>218</v>
      </c>
    </row>
    <row r="3" spans="1:19" x14ac:dyDescent="0.25">
      <c r="A3" s="48" t="s">
        <v>216</v>
      </c>
      <c r="B3" s="48"/>
      <c r="C3" s="48"/>
      <c r="D3" s="48"/>
      <c r="E3" s="48"/>
      <c r="F3" s="49"/>
      <c r="G3" s="49"/>
      <c r="H3" s="49"/>
      <c r="I3" s="49"/>
      <c r="J3" s="49"/>
      <c r="K3" s="49" t="s">
        <v>217</v>
      </c>
    </row>
    <row r="4" spans="1:19" x14ac:dyDescent="0.25">
      <c r="A4" s="48" t="s">
        <v>212</v>
      </c>
      <c r="B4" s="48"/>
      <c r="C4" s="48"/>
      <c r="D4" s="48"/>
      <c r="E4" s="48"/>
      <c r="F4" s="49"/>
      <c r="G4" s="49"/>
      <c r="H4" s="49"/>
      <c r="I4" s="49"/>
      <c r="J4" s="49"/>
      <c r="K4" s="49"/>
    </row>
    <row r="5" spans="1:19" x14ac:dyDescent="0.25">
      <c r="A5" s="48" t="s">
        <v>219</v>
      </c>
      <c r="B5" s="48"/>
      <c r="C5" s="48"/>
      <c r="D5" s="48"/>
      <c r="E5" s="48"/>
      <c r="F5" s="49"/>
      <c r="G5" s="49"/>
      <c r="H5" s="49"/>
      <c r="I5" s="49"/>
      <c r="J5" s="49"/>
      <c r="K5" s="49"/>
    </row>
    <row r="6" spans="1:19" x14ac:dyDescent="0.25">
      <c r="A6" s="48" t="s">
        <v>213</v>
      </c>
      <c r="B6" s="48"/>
      <c r="C6" s="48"/>
      <c r="D6" s="48"/>
      <c r="E6" s="48"/>
      <c r="F6" s="49"/>
      <c r="G6" s="49"/>
      <c r="H6" s="49"/>
      <c r="I6" s="49"/>
      <c r="J6" s="49"/>
      <c r="K6" s="49"/>
    </row>
    <row r="7" spans="1:19" x14ac:dyDescent="0.25">
      <c r="A7" s="48" t="s">
        <v>214</v>
      </c>
      <c r="B7" s="48"/>
      <c r="C7" s="48"/>
      <c r="D7" s="48"/>
      <c r="E7" s="48"/>
      <c r="F7" s="49"/>
      <c r="G7" s="49"/>
      <c r="H7" s="49"/>
      <c r="I7" s="49"/>
      <c r="J7" s="49"/>
      <c r="K7" s="49"/>
    </row>
    <row r="8" spans="1:19" x14ac:dyDescent="0.25">
      <c r="A8" s="48" t="s">
        <v>215</v>
      </c>
      <c r="B8" s="48"/>
      <c r="C8" s="48"/>
      <c r="D8" s="48"/>
      <c r="E8" s="48"/>
      <c r="F8" s="49"/>
      <c r="G8" s="49"/>
      <c r="H8" s="49"/>
      <c r="I8" s="49"/>
      <c r="J8" s="49"/>
      <c r="K8" s="49"/>
    </row>
    <row r="9" spans="1:19" x14ac:dyDescent="0.25">
      <c r="A9" s="48" t="s">
        <v>245</v>
      </c>
      <c r="B9" s="48"/>
      <c r="F9" s="24"/>
      <c r="H9" s="24"/>
      <c r="I9" s="24"/>
      <c r="J9" s="24"/>
      <c r="K9" s="24" t="s">
        <v>220</v>
      </c>
    </row>
    <row r="10" spans="1:19" ht="15.75" thickBot="1" x14ac:dyDescent="0.3"/>
    <row r="11" spans="1:19" s="59" customFormat="1" ht="12" x14ac:dyDescent="0.2">
      <c r="A11" s="161" t="s">
        <v>0</v>
      </c>
      <c r="B11" s="86" t="s">
        <v>246</v>
      </c>
      <c r="C11" s="86" t="s">
        <v>1</v>
      </c>
      <c r="D11" s="86" t="s">
        <v>242</v>
      </c>
      <c r="E11" s="164" t="s">
        <v>2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6"/>
      <c r="Q11" s="58"/>
      <c r="R11" s="175" t="s">
        <v>9</v>
      </c>
      <c r="S11" s="86" t="s">
        <v>243</v>
      </c>
    </row>
    <row r="12" spans="1:19" s="59" customFormat="1" ht="15.75" customHeight="1" thickBot="1" x14ac:dyDescent="0.25">
      <c r="A12" s="162"/>
      <c r="B12" s="169"/>
      <c r="C12" s="87"/>
      <c r="D12" s="87"/>
      <c r="E12" s="178" t="s">
        <v>3</v>
      </c>
      <c r="F12" s="179"/>
      <c r="G12" s="179"/>
      <c r="H12" s="179"/>
      <c r="I12" s="179"/>
      <c r="J12" s="179"/>
      <c r="K12" s="179" t="s">
        <v>4</v>
      </c>
      <c r="L12" s="179"/>
      <c r="M12" s="179"/>
      <c r="N12" s="179"/>
      <c r="O12" s="179"/>
      <c r="P12" s="180"/>
      <c r="Q12" s="60"/>
      <c r="R12" s="176"/>
      <c r="S12" s="87"/>
    </row>
    <row r="13" spans="1:19" s="59" customFormat="1" ht="21" customHeight="1" x14ac:dyDescent="0.2">
      <c r="A13" s="162"/>
      <c r="B13" s="169"/>
      <c r="C13" s="87"/>
      <c r="D13" s="87"/>
      <c r="E13" s="181" t="s">
        <v>5</v>
      </c>
      <c r="F13" s="183" t="s">
        <v>6</v>
      </c>
      <c r="G13" s="185" t="s">
        <v>103</v>
      </c>
      <c r="H13" s="185" t="s">
        <v>104</v>
      </c>
      <c r="I13" s="187" t="s">
        <v>7</v>
      </c>
      <c r="J13" s="167" t="s">
        <v>241</v>
      </c>
      <c r="K13" s="181" t="s">
        <v>5</v>
      </c>
      <c r="L13" s="183" t="s">
        <v>6</v>
      </c>
      <c r="M13" s="189" t="s">
        <v>103</v>
      </c>
      <c r="N13" s="185" t="s">
        <v>104</v>
      </c>
      <c r="O13" s="187" t="s">
        <v>7</v>
      </c>
      <c r="P13" s="167" t="s">
        <v>241</v>
      </c>
      <c r="Q13" s="87" t="s">
        <v>8</v>
      </c>
      <c r="R13" s="176"/>
      <c r="S13" s="87"/>
    </row>
    <row r="14" spans="1:19" s="59" customFormat="1" ht="54.75" customHeight="1" thickBot="1" x14ac:dyDescent="0.25">
      <c r="A14" s="163"/>
      <c r="B14" s="169"/>
      <c r="C14" s="88"/>
      <c r="D14" s="88"/>
      <c r="E14" s="182"/>
      <c r="F14" s="184"/>
      <c r="G14" s="186"/>
      <c r="H14" s="186"/>
      <c r="I14" s="188"/>
      <c r="J14" s="168"/>
      <c r="K14" s="182"/>
      <c r="L14" s="184"/>
      <c r="M14" s="190"/>
      <c r="N14" s="186"/>
      <c r="O14" s="188"/>
      <c r="P14" s="168"/>
      <c r="Q14" s="88"/>
      <c r="R14" s="177"/>
      <c r="S14" s="88"/>
    </row>
    <row r="15" spans="1:19" x14ac:dyDescent="0.25">
      <c r="A15" s="157" t="s">
        <v>10</v>
      </c>
      <c r="B15" s="171">
        <v>110</v>
      </c>
      <c r="C15" s="170" t="s">
        <v>248</v>
      </c>
      <c r="D15" s="133" t="s">
        <v>252</v>
      </c>
      <c r="E15" s="97">
        <v>1</v>
      </c>
      <c r="F15" s="154"/>
      <c r="G15" s="95">
        <v>10</v>
      </c>
      <c r="H15" s="95">
        <v>10</v>
      </c>
      <c r="I15" s="95"/>
      <c r="J15" s="95"/>
      <c r="K15" s="123"/>
      <c r="L15" s="152"/>
      <c r="M15" s="152"/>
      <c r="N15" s="152"/>
      <c r="O15" s="152"/>
      <c r="P15" s="152"/>
      <c r="Q15" s="105" t="s">
        <v>12</v>
      </c>
      <c r="R15" s="43"/>
      <c r="S15" s="45" t="s">
        <v>13</v>
      </c>
    </row>
    <row r="16" spans="1:19" ht="21.75" customHeight="1" thickBot="1" x14ac:dyDescent="0.3">
      <c r="A16" s="126"/>
      <c r="B16" s="172"/>
      <c r="C16" s="132"/>
      <c r="D16" s="134"/>
      <c r="E16" s="135"/>
      <c r="F16" s="158"/>
      <c r="G16" s="130"/>
      <c r="H16" s="130"/>
      <c r="I16" s="130"/>
      <c r="J16" s="130"/>
      <c r="K16" s="128"/>
      <c r="L16" s="156"/>
      <c r="M16" s="156"/>
      <c r="N16" s="156"/>
      <c r="O16" s="156"/>
      <c r="P16" s="156"/>
      <c r="Q16" s="122"/>
      <c r="R16" s="47">
        <v>20</v>
      </c>
      <c r="S16" s="3" t="s">
        <v>14</v>
      </c>
    </row>
    <row r="17" spans="1:19" x14ac:dyDescent="0.25">
      <c r="A17" s="126"/>
      <c r="B17" s="173">
        <v>1019</v>
      </c>
      <c r="C17" s="131" t="s">
        <v>249</v>
      </c>
      <c r="D17" s="133" t="s">
        <v>253</v>
      </c>
      <c r="E17" s="135"/>
      <c r="F17" s="158"/>
      <c r="G17" s="130"/>
      <c r="H17" s="130"/>
      <c r="I17" s="130"/>
      <c r="J17" s="130"/>
      <c r="K17" s="128"/>
      <c r="L17" s="156"/>
      <c r="M17" s="156"/>
      <c r="N17" s="156"/>
      <c r="O17" s="156"/>
      <c r="P17" s="156"/>
      <c r="Q17" s="122"/>
      <c r="R17" s="47"/>
      <c r="S17" s="4"/>
    </row>
    <row r="18" spans="1:19" ht="23.25" customHeight="1" thickBot="1" x14ac:dyDescent="0.3">
      <c r="A18" s="127"/>
      <c r="B18" s="174"/>
      <c r="C18" s="160"/>
      <c r="D18" s="134"/>
      <c r="E18" s="98"/>
      <c r="F18" s="155"/>
      <c r="G18" s="96"/>
      <c r="H18" s="96"/>
      <c r="I18" s="96"/>
      <c r="J18" s="96"/>
      <c r="K18" s="124"/>
      <c r="L18" s="153"/>
      <c r="M18" s="153"/>
      <c r="N18" s="153"/>
      <c r="O18" s="153"/>
      <c r="P18" s="153"/>
      <c r="Q18" s="106"/>
      <c r="R18" s="44"/>
      <c r="S18" s="5"/>
    </row>
    <row r="19" spans="1:19" x14ac:dyDescent="0.25">
      <c r="A19" s="109" t="s">
        <v>15</v>
      </c>
      <c r="B19" s="67">
        <v>314</v>
      </c>
      <c r="C19" s="83" t="s">
        <v>16</v>
      </c>
      <c r="D19" s="11" t="s">
        <v>18</v>
      </c>
      <c r="E19" s="97">
        <v>2</v>
      </c>
      <c r="F19" s="154"/>
      <c r="G19" s="95">
        <v>10</v>
      </c>
      <c r="H19" s="95">
        <v>10</v>
      </c>
      <c r="I19" s="95"/>
      <c r="J19" s="95"/>
      <c r="K19" s="123"/>
      <c r="L19" s="152"/>
      <c r="M19" s="152"/>
      <c r="N19" s="152"/>
      <c r="O19" s="152"/>
      <c r="P19" s="152"/>
      <c r="Q19" s="105" t="s">
        <v>12</v>
      </c>
      <c r="R19" s="43">
        <f>SUM(F19:J20)+SUM(L19:P20)</f>
        <v>20</v>
      </c>
      <c r="S19" s="3" t="s">
        <v>13</v>
      </c>
    </row>
    <row r="20" spans="1:19" ht="15.75" thickBot="1" x14ac:dyDescent="0.3">
      <c r="A20" s="110"/>
      <c r="B20" s="67">
        <v>314</v>
      </c>
      <c r="C20" s="12" t="s">
        <v>17</v>
      </c>
      <c r="D20" s="50" t="s">
        <v>19</v>
      </c>
      <c r="E20" s="98"/>
      <c r="F20" s="155"/>
      <c r="G20" s="96"/>
      <c r="H20" s="96"/>
      <c r="I20" s="96"/>
      <c r="J20" s="96"/>
      <c r="K20" s="124"/>
      <c r="L20" s="153"/>
      <c r="M20" s="153"/>
      <c r="N20" s="153"/>
      <c r="O20" s="153"/>
      <c r="P20" s="153"/>
      <c r="Q20" s="106"/>
      <c r="R20" s="44"/>
      <c r="S20" s="46" t="s">
        <v>14</v>
      </c>
    </row>
    <row r="21" spans="1:19" ht="15" customHeight="1" x14ac:dyDescent="0.25">
      <c r="A21" s="157" t="s">
        <v>20</v>
      </c>
      <c r="B21" s="173">
        <v>223</v>
      </c>
      <c r="C21" s="131" t="s">
        <v>250</v>
      </c>
      <c r="D21" s="133" t="s">
        <v>254</v>
      </c>
      <c r="E21" s="97">
        <v>1</v>
      </c>
      <c r="F21" s="154"/>
      <c r="G21" s="95">
        <v>15</v>
      </c>
      <c r="H21" s="95"/>
      <c r="I21" s="95"/>
      <c r="J21" s="95"/>
      <c r="K21" s="123"/>
      <c r="L21" s="152"/>
      <c r="M21" s="152"/>
      <c r="N21" s="152"/>
      <c r="O21" s="152"/>
      <c r="P21" s="152"/>
      <c r="Q21" s="105" t="s">
        <v>260</v>
      </c>
      <c r="R21" s="43">
        <v>15</v>
      </c>
      <c r="S21" s="3" t="s">
        <v>13</v>
      </c>
    </row>
    <row r="22" spans="1:19" x14ac:dyDescent="0.25">
      <c r="A22" s="126"/>
      <c r="B22" s="192"/>
      <c r="C22" s="159"/>
      <c r="D22" s="191"/>
      <c r="E22" s="135"/>
      <c r="F22" s="158"/>
      <c r="G22" s="130"/>
      <c r="H22" s="130"/>
      <c r="I22" s="130"/>
      <c r="J22" s="130"/>
      <c r="K22" s="128"/>
      <c r="L22" s="156"/>
      <c r="M22" s="156"/>
      <c r="N22" s="156"/>
      <c r="O22" s="156"/>
      <c r="P22" s="156"/>
      <c r="Q22" s="122"/>
      <c r="R22" s="47"/>
      <c r="S22" s="3" t="s">
        <v>14</v>
      </c>
    </row>
    <row r="23" spans="1:19" ht="15.75" thickBot="1" x14ac:dyDescent="0.3">
      <c r="A23" s="126"/>
      <c r="B23" s="174"/>
      <c r="C23" s="160"/>
      <c r="D23" s="134"/>
      <c r="E23" s="135"/>
      <c r="F23" s="158"/>
      <c r="G23" s="130"/>
      <c r="H23" s="130"/>
      <c r="I23" s="130"/>
      <c r="J23" s="130"/>
      <c r="K23" s="128"/>
      <c r="L23" s="156"/>
      <c r="M23" s="156"/>
      <c r="N23" s="156"/>
      <c r="O23" s="156"/>
      <c r="P23" s="156"/>
      <c r="Q23" s="122"/>
      <c r="R23" s="47"/>
      <c r="S23" s="4"/>
    </row>
    <row r="24" spans="1:19" x14ac:dyDescent="0.25">
      <c r="A24" s="126"/>
      <c r="B24" s="192">
        <v>215</v>
      </c>
      <c r="C24" s="170" t="s">
        <v>251</v>
      </c>
      <c r="D24" s="133" t="s">
        <v>255</v>
      </c>
      <c r="E24" s="135"/>
      <c r="F24" s="158"/>
      <c r="G24" s="130"/>
      <c r="H24" s="130"/>
      <c r="I24" s="130"/>
      <c r="J24" s="130"/>
      <c r="K24" s="128"/>
      <c r="L24" s="156"/>
      <c r="M24" s="156"/>
      <c r="N24" s="156"/>
      <c r="O24" s="156"/>
      <c r="P24" s="156"/>
      <c r="Q24" s="122"/>
      <c r="R24" s="47"/>
      <c r="S24" s="4"/>
    </row>
    <row r="25" spans="1:19" ht="15.75" thickBot="1" x14ac:dyDescent="0.3">
      <c r="A25" s="127"/>
      <c r="B25" s="174"/>
      <c r="C25" s="132"/>
      <c r="D25" s="134"/>
      <c r="E25" s="98"/>
      <c r="F25" s="155"/>
      <c r="G25" s="96"/>
      <c r="H25" s="96"/>
      <c r="I25" s="96"/>
      <c r="J25" s="96"/>
      <c r="K25" s="124"/>
      <c r="L25" s="153"/>
      <c r="M25" s="153"/>
      <c r="N25" s="153"/>
      <c r="O25" s="153"/>
      <c r="P25" s="153"/>
      <c r="Q25" s="106"/>
      <c r="R25" s="44"/>
      <c r="S25" s="5"/>
    </row>
    <row r="26" spans="1:19" ht="24" x14ac:dyDescent="0.25">
      <c r="A26" s="109" t="s">
        <v>22</v>
      </c>
      <c r="B26" s="82">
        <v>912</v>
      </c>
      <c r="C26" s="117" t="s">
        <v>23</v>
      </c>
      <c r="D26" s="11" t="s">
        <v>24</v>
      </c>
      <c r="E26" s="97">
        <v>2</v>
      </c>
      <c r="F26" s="154"/>
      <c r="G26" s="95">
        <v>10</v>
      </c>
      <c r="H26" s="95">
        <v>10</v>
      </c>
      <c r="I26" s="95"/>
      <c r="J26" s="95"/>
      <c r="K26" s="123"/>
      <c r="L26" s="152"/>
      <c r="M26" s="152"/>
      <c r="N26" s="152"/>
      <c r="O26" s="152"/>
      <c r="P26" s="152"/>
      <c r="Q26" s="105" t="s">
        <v>25</v>
      </c>
      <c r="R26" s="43">
        <v>20</v>
      </c>
      <c r="S26" s="93" t="s">
        <v>13</v>
      </c>
    </row>
    <row r="27" spans="1:19" ht="22.9" customHeight="1" thickBot="1" x14ac:dyDescent="0.3">
      <c r="A27" s="110"/>
      <c r="B27" s="62"/>
      <c r="C27" s="118"/>
      <c r="D27" s="50" t="s">
        <v>267</v>
      </c>
      <c r="E27" s="98"/>
      <c r="F27" s="155"/>
      <c r="G27" s="96"/>
      <c r="H27" s="96"/>
      <c r="I27" s="96"/>
      <c r="J27" s="96"/>
      <c r="K27" s="124"/>
      <c r="L27" s="153"/>
      <c r="M27" s="153"/>
      <c r="N27" s="153"/>
      <c r="O27" s="153"/>
      <c r="P27" s="153"/>
      <c r="Q27" s="106"/>
      <c r="R27" s="44"/>
      <c r="S27" s="94"/>
    </row>
    <row r="28" spans="1:19" x14ac:dyDescent="0.25">
      <c r="A28" s="109" t="s">
        <v>26</v>
      </c>
      <c r="B28" s="61"/>
      <c r="C28" s="117" t="s">
        <v>27</v>
      </c>
      <c r="D28" s="6" t="s">
        <v>28</v>
      </c>
      <c r="E28" s="97">
        <v>2</v>
      </c>
      <c r="F28" s="154"/>
      <c r="G28" s="95">
        <v>10</v>
      </c>
      <c r="H28" s="95">
        <v>10</v>
      </c>
      <c r="I28" s="95"/>
      <c r="J28" s="95"/>
      <c r="K28" s="123"/>
      <c r="L28" s="152"/>
      <c r="M28" s="152"/>
      <c r="N28" s="152"/>
      <c r="O28" s="152"/>
      <c r="P28" s="152"/>
      <c r="Q28" s="105" t="s">
        <v>12</v>
      </c>
      <c r="R28" s="43">
        <v>20</v>
      </c>
      <c r="S28" s="107" t="s">
        <v>30</v>
      </c>
    </row>
    <row r="29" spans="1:19" ht="15.75" thickBot="1" x14ac:dyDescent="0.3">
      <c r="A29" s="110"/>
      <c r="B29" s="62">
        <v>912</v>
      </c>
      <c r="C29" s="118"/>
      <c r="D29" s="50" t="s">
        <v>29</v>
      </c>
      <c r="E29" s="98"/>
      <c r="F29" s="155"/>
      <c r="G29" s="96"/>
      <c r="H29" s="96"/>
      <c r="I29" s="96"/>
      <c r="J29" s="96"/>
      <c r="K29" s="124"/>
      <c r="L29" s="153"/>
      <c r="M29" s="153"/>
      <c r="N29" s="153"/>
      <c r="O29" s="153"/>
      <c r="P29" s="153"/>
      <c r="Q29" s="106"/>
      <c r="R29" s="44"/>
      <c r="S29" s="108"/>
    </row>
    <row r="30" spans="1:19" x14ac:dyDescent="0.25">
      <c r="A30" s="109" t="s">
        <v>31</v>
      </c>
      <c r="B30" s="67">
        <v>688</v>
      </c>
      <c r="C30" s="84" t="s">
        <v>32</v>
      </c>
      <c r="D30" s="117" t="s">
        <v>239</v>
      </c>
      <c r="E30" s="97">
        <v>2</v>
      </c>
      <c r="F30" s="154"/>
      <c r="G30" s="95">
        <v>10</v>
      </c>
      <c r="H30" s="95">
        <v>10</v>
      </c>
      <c r="I30" s="95"/>
      <c r="J30" s="95"/>
      <c r="K30" s="123"/>
      <c r="L30" s="152"/>
      <c r="M30" s="152"/>
      <c r="N30" s="152"/>
      <c r="O30" s="152"/>
      <c r="P30" s="152"/>
      <c r="Q30" s="105" t="s">
        <v>34</v>
      </c>
      <c r="R30" s="43">
        <v>20</v>
      </c>
      <c r="S30" s="3" t="s">
        <v>13</v>
      </c>
    </row>
    <row r="31" spans="1:19" ht="24.75" customHeight="1" thickBot="1" x14ac:dyDescent="0.3">
      <c r="A31" s="110"/>
      <c r="B31" s="13">
        <v>619</v>
      </c>
      <c r="C31" s="12" t="s">
        <v>33</v>
      </c>
      <c r="D31" s="118"/>
      <c r="E31" s="98"/>
      <c r="F31" s="155"/>
      <c r="G31" s="96"/>
      <c r="H31" s="96"/>
      <c r="I31" s="96"/>
      <c r="J31" s="96"/>
      <c r="K31" s="124"/>
      <c r="L31" s="153"/>
      <c r="M31" s="153"/>
      <c r="N31" s="153"/>
      <c r="O31" s="153"/>
      <c r="P31" s="153"/>
      <c r="Q31" s="106"/>
      <c r="R31" s="44"/>
      <c r="S31" s="46" t="s">
        <v>14</v>
      </c>
    </row>
    <row r="32" spans="1:19" ht="24" x14ac:dyDescent="0.25">
      <c r="A32" s="109" t="s">
        <v>35</v>
      </c>
      <c r="B32" s="61"/>
      <c r="C32" s="117" t="s">
        <v>36</v>
      </c>
      <c r="D32" s="51" t="s">
        <v>37</v>
      </c>
      <c r="E32" s="97"/>
      <c r="F32" s="95">
        <v>8</v>
      </c>
      <c r="G32" s="95"/>
      <c r="H32" s="95"/>
      <c r="I32" s="95"/>
      <c r="J32" s="95"/>
      <c r="K32" s="123"/>
      <c r="L32" s="152"/>
      <c r="M32" s="152"/>
      <c r="N32" s="152"/>
      <c r="O32" s="152"/>
      <c r="P32" s="152"/>
      <c r="Q32" s="105" t="s">
        <v>39</v>
      </c>
      <c r="R32" s="43">
        <v>8</v>
      </c>
      <c r="S32" s="93" t="s">
        <v>13</v>
      </c>
    </row>
    <row r="33" spans="1:19" ht="24.75" thickBot="1" x14ac:dyDescent="0.3">
      <c r="A33" s="110"/>
      <c r="B33" s="62">
        <v>921</v>
      </c>
      <c r="C33" s="118"/>
      <c r="D33" s="50" t="s">
        <v>38</v>
      </c>
      <c r="E33" s="98"/>
      <c r="F33" s="96"/>
      <c r="G33" s="96"/>
      <c r="H33" s="96"/>
      <c r="I33" s="96"/>
      <c r="J33" s="96"/>
      <c r="K33" s="124"/>
      <c r="L33" s="153"/>
      <c r="M33" s="153"/>
      <c r="N33" s="153"/>
      <c r="O33" s="153"/>
      <c r="P33" s="153"/>
      <c r="Q33" s="106"/>
      <c r="R33" s="44"/>
      <c r="S33" s="94"/>
    </row>
    <row r="34" spans="1:19" ht="24.75" thickBot="1" x14ac:dyDescent="0.3">
      <c r="A34" s="13" t="s">
        <v>40</v>
      </c>
      <c r="B34" s="13">
        <v>322</v>
      </c>
      <c r="C34" s="12" t="s">
        <v>41</v>
      </c>
      <c r="D34" s="50" t="s">
        <v>42</v>
      </c>
      <c r="E34" s="35"/>
      <c r="F34" s="26"/>
      <c r="G34" s="25">
        <v>2</v>
      </c>
      <c r="H34" s="25">
        <v>2</v>
      </c>
      <c r="I34" s="25"/>
      <c r="J34" s="25"/>
      <c r="K34" s="37"/>
      <c r="L34" s="25"/>
      <c r="M34" s="25"/>
      <c r="N34" s="25"/>
      <c r="O34" s="25"/>
      <c r="P34" s="25"/>
      <c r="Q34" s="14" t="s">
        <v>12</v>
      </c>
      <c r="R34" s="15">
        <v>4</v>
      </c>
      <c r="S34" s="46" t="s">
        <v>13</v>
      </c>
    </row>
    <row r="35" spans="1:19" ht="24" x14ac:dyDescent="0.25">
      <c r="A35" s="109" t="s">
        <v>43</v>
      </c>
      <c r="B35" s="67">
        <v>313</v>
      </c>
      <c r="C35" s="84" t="s">
        <v>44</v>
      </c>
      <c r="D35" s="6" t="s">
        <v>46</v>
      </c>
      <c r="E35" s="113">
        <v>2</v>
      </c>
      <c r="F35" s="119"/>
      <c r="G35" s="99">
        <v>10</v>
      </c>
      <c r="H35" s="99">
        <v>10</v>
      </c>
      <c r="I35" s="95"/>
      <c r="J35" s="95"/>
      <c r="K35" s="97"/>
      <c r="L35" s="95"/>
      <c r="M35" s="95"/>
      <c r="N35" s="95"/>
      <c r="O35" s="95"/>
      <c r="P35" s="95"/>
      <c r="Q35" s="105" t="s">
        <v>12</v>
      </c>
      <c r="R35" s="42">
        <v>20</v>
      </c>
      <c r="S35" s="3" t="s">
        <v>13</v>
      </c>
    </row>
    <row r="36" spans="1:19" ht="15.75" thickBot="1" x14ac:dyDescent="0.3">
      <c r="A36" s="110"/>
      <c r="B36" s="13">
        <v>313</v>
      </c>
      <c r="C36" s="12" t="s">
        <v>45</v>
      </c>
      <c r="D36" s="50" t="s">
        <v>47</v>
      </c>
      <c r="E36" s="114"/>
      <c r="F36" s="120"/>
      <c r="G36" s="100"/>
      <c r="H36" s="100"/>
      <c r="I36" s="96"/>
      <c r="J36" s="96"/>
      <c r="K36" s="98"/>
      <c r="L36" s="96"/>
      <c r="M36" s="96"/>
      <c r="N36" s="96"/>
      <c r="O36" s="96"/>
      <c r="P36" s="96"/>
      <c r="Q36" s="106"/>
      <c r="R36" s="44"/>
      <c r="S36" s="46" t="s">
        <v>14</v>
      </c>
    </row>
    <row r="37" spans="1:19" ht="24" x14ac:dyDescent="0.25">
      <c r="A37" s="148" t="s">
        <v>48</v>
      </c>
      <c r="B37" s="64">
        <v>912</v>
      </c>
      <c r="C37" s="150" t="s">
        <v>204</v>
      </c>
      <c r="D37" s="56" t="s">
        <v>205</v>
      </c>
      <c r="E37" s="146">
        <v>1</v>
      </c>
      <c r="F37" s="142"/>
      <c r="G37" s="140"/>
      <c r="H37" s="140">
        <v>10</v>
      </c>
      <c r="I37" s="140"/>
      <c r="J37" s="142"/>
      <c r="K37" s="146">
        <v>1</v>
      </c>
      <c r="L37" s="142"/>
      <c r="M37" s="140"/>
      <c r="N37" s="140">
        <v>10</v>
      </c>
      <c r="O37" s="142"/>
      <c r="P37" s="142"/>
      <c r="Q37" s="138" t="s">
        <v>12</v>
      </c>
      <c r="R37" s="140">
        <v>20</v>
      </c>
      <c r="S37" s="144" t="s">
        <v>13</v>
      </c>
    </row>
    <row r="38" spans="1:19" ht="15.75" thickBot="1" x14ac:dyDescent="0.3">
      <c r="A38" s="149"/>
      <c r="B38" s="65"/>
      <c r="C38" s="151"/>
      <c r="D38" s="57" t="s">
        <v>206</v>
      </c>
      <c r="E38" s="147"/>
      <c r="F38" s="143"/>
      <c r="G38" s="141"/>
      <c r="H38" s="141"/>
      <c r="I38" s="141"/>
      <c r="J38" s="143"/>
      <c r="K38" s="147"/>
      <c r="L38" s="143"/>
      <c r="M38" s="141"/>
      <c r="N38" s="141"/>
      <c r="O38" s="143"/>
      <c r="P38" s="143"/>
      <c r="Q38" s="139"/>
      <c r="R38" s="141"/>
      <c r="S38" s="145"/>
    </row>
    <row r="39" spans="1:19" ht="24" x14ac:dyDescent="0.25">
      <c r="A39" s="109" t="s">
        <v>49</v>
      </c>
      <c r="B39" s="67">
        <v>231</v>
      </c>
      <c r="C39" s="6" t="s">
        <v>50</v>
      </c>
      <c r="D39" s="6" t="s">
        <v>52</v>
      </c>
      <c r="E39" s="97"/>
      <c r="F39" s="119"/>
      <c r="G39" s="95"/>
      <c r="H39" s="95"/>
      <c r="I39" s="95"/>
      <c r="J39" s="95"/>
      <c r="K39" s="97">
        <v>1.5</v>
      </c>
      <c r="L39" s="95"/>
      <c r="M39" s="95"/>
      <c r="N39" s="95"/>
      <c r="O39" s="95">
        <v>40</v>
      </c>
      <c r="P39" s="95"/>
      <c r="Q39" s="105" t="s">
        <v>12</v>
      </c>
      <c r="R39" s="43">
        <v>40</v>
      </c>
      <c r="S39" s="3" t="s">
        <v>13</v>
      </c>
    </row>
    <row r="40" spans="1:19" ht="15.75" thickBot="1" x14ac:dyDescent="0.3">
      <c r="A40" s="110"/>
      <c r="B40" s="13"/>
      <c r="C40" s="12" t="s">
        <v>51</v>
      </c>
      <c r="D40" s="50" t="s">
        <v>53</v>
      </c>
      <c r="E40" s="98"/>
      <c r="F40" s="120"/>
      <c r="G40" s="96"/>
      <c r="H40" s="96"/>
      <c r="I40" s="96"/>
      <c r="J40" s="96"/>
      <c r="K40" s="98"/>
      <c r="L40" s="96"/>
      <c r="M40" s="96"/>
      <c r="N40" s="96"/>
      <c r="O40" s="96"/>
      <c r="P40" s="96"/>
      <c r="Q40" s="106"/>
      <c r="R40" s="44"/>
      <c r="S40" s="46" t="s">
        <v>14</v>
      </c>
    </row>
    <row r="41" spans="1:19" ht="24" x14ac:dyDescent="0.25">
      <c r="A41" s="109" t="s">
        <v>54</v>
      </c>
      <c r="B41" s="67">
        <v>919</v>
      </c>
      <c r="C41" s="84" t="s">
        <v>55</v>
      </c>
      <c r="D41" s="117" t="s">
        <v>240</v>
      </c>
      <c r="E41" s="123"/>
      <c r="F41" s="119"/>
      <c r="G41" s="95"/>
      <c r="H41" s="95"/>
      <c r="I41" s="95"/>
      <c r="J41" s="95"/>
      <c r="K41" s="97">
        <v>3.5</v>
      </c>
      <c r="L41" s="95"/>
      <c r="M41" s="95">
        <v>10</v>
      </c>
      <c r="N41" s="95">
        <v>20</v>
      </c>
      <c r="O41" s="95"/>
      <c r="P41" s="95"/>
      <c r="Q41" s="105" t="s">
        <v>12</v>
      </c>
      <c r="R41" s="43">
        <v>30</v>
      </c>
      <c r="S41" s="107" t="s">
        <v>30</v>
      </c>
    </row>
    <row r="42" spans="1:19" ht="15.75" thickBot="1" x14ac:dyDescent="0.3">
      <c r="A42" s="110"/>
      <c r="B42" s="13">
        <v>928</v>
      </c>
      <c r="C42" s="12" t="s">
        <v>56</v>
      </c>
      <c r="D42" s="118"/>
      <c r="E42" s="124"/>
      <c r="F42" s="120"/>
      <c r="G42" s="96"/>
      <c r="H42" s="96"/>
      <c r="I42" s="96"/>
      <c r="J42" s="96"/>
      <c r="K42" s="98"/>
      <c r="L42" s="96"/>
      <c r="M42" s="96"/>
      <c r="N42" s="96"/>
      <c r="O42" s="96"/>
      <c r="P42" s="96"/>
      <c r="Q42" s="106"/>
      <c r="R42" s="44"/>
      <c r="S42" s="108"/>
    </row>
    <row r="43" spans="1:19" x14ac:dyDescent="0.25">
      <c r="A43" s="109" t="s">
        <v>57</v>
      </c>
      <c r="B43" s="61"/>
      <c r="C43" s="117" t="s">
        <v>62</v>
      </c>
      <c r="D43" s="6" t="s">
        <v>63</v>
      </c>
      <c r="E43" s="123"/>
      <c r="F43" s="119"/>
      <c r="G43" s="95"/>
      <c r="H43" s="95"/>
      <c r="I43" s="95"/>
      <c r="J43" s="95"/>
      <c r="K43" s="97">
        <v>2</v>
      </c>
      <c r="L43" s="95"/>
      <c r="M43" s="95">
        <v>10</v>
      </c>
      <c r="N43" s="95">
        <v>10</v>
      </c>
      <c r="O43" s="95"/>
      <c r="P43" s="95"/>
      <c r="Q43" s="105" t="s">
        <v>12</v>
      </c>
      <c r="R43" s="43">
        <v>20</v>
      </c>
      <c r="S43" s="3" t="s">
        <v>13</v>
      </c>
    </row>
    <row r="44" spans="1:19" ht="15.75" thickBot="1" x14ac:dyDescent="0.3">
      <c r="A44" s="110"/>
      <c r="B44" s="62">
        <v>511</v>
      </c>
      <c r="C44" s="118"/>
      <c r="D44" s="50" t="s">
        <v>64</v>
      </c>
      <c r="E44" s="124"/>
      <c r="F44" s="120"/>
      <c r="G44" s="96"/>
      <c r="H44" s="96"/>
      <c r="I44" s="96"/>
      <c r="J44" s="96"/>
      <c r="K44" s="98"/>
      <c r="L44" s="96"/>
      <c r="M44" s="96"/>
      <c r="N44" s="96"/>
      <c r="O44" s="96"/>
      <c r="P44" s="96"/>
      <c r="Q44" s="106"/>
      <c r="R44" s="44"/>
      <c r="S44" s="46" t="s">
        <v>14</v>
      </c>
    </row>
    <row r="45" spans="1:19" ht="24" x14ac:dyDescent="0.25">
      <c r="A45" s="109" t="s">
        <v>61</v>
      </c>
      <c r="B45" s="61">
        <v>511</v>
      </c>
      <c r="C45" s="117" t="s">
        <v>66</v>
      </c>
      <c r="D45" s="6" t="s">
        <v>67</v>
      </c>
      <c r="E45" s="136">
        <v>1</v>
      </c>
      <c r="F45" s="119"/>
      <c r="G45" s="99">
        <v>10</v>
      </c>
      <c r="H45" s="95"/>
      <c r="I45" s="99">
        <v>10</v>
      </c>
      <c r="J45" s="95"/>
      <c r="K45" s="97"/>
      <c r="L45" s="95"/>
      <c r="M45" s="95"/>
      <c r="N45" s="95"/>
      <c r="O45" s="95"/>
      <c r="P45" s="95"/>
      <c r="Q45" s="105" t="s">
        <v>12</v>
      </c>
      <c r="R45" s="43">
        <v>20</v>
      </c>
      <c r="S45" s="3" t="s">
        <v>13</v>
      </c>
    </row>
    <row r="46" spans="1:19" ht="15" customHeight="1" thickBot="1" x14ac:dyDescent="0.3">
      <c r="A46" s="110"/>
      <c r="B46" s="62"/>
      <c r="C46" s="118"/>
      <c r="D46" s="50" t="s">
        <v>209</v>
      </c>
      <c r="E46" s="137"/>
      <c r="F46" s="120"/>
      <c r="G46" s="100"/>
      <c r="H46" s="96"/>
      <c r="I46" s="100"/>
      <c r="J46" s="96"/>
      <c r="K46" s="98"/>
      <c r="L46" s="96"/>
      <c r="M46" s="96"/>
      <c r="N46" s="96"/>
      <c r="O46" s="96"/>
      <c r="P46" s="96"/>
      <c r="Q46" s="106"/>
      <c r="R46" s="44"/>
      <c r="S46" s="46" t="s">
        <v>69</v>
      </c>
    </row>
    <row r="47" spans="1:19" ht="24" x14ac:dyDescent="0.25">
      <c r="A47" s="109" t="s">
        <v>65</v>
      </c>
      <c r="B47" s="61">
        <v>914</v>
      </c>
      <c r="C47" s="117" t="s">
        <v>71</v>
      </c>
      <c r="D47" s="6" t="s">
        <v>72</v>
      </c>
      <c r="E47" s="123"/>
      <c r="F47" s="119"/>
      <c r="G47" s="95"/>
      <c r="H47" s="95"/>
      <c r="I47" s="95"/>
      <c r="J47" s="95"/>
      <c r="K47" s="97">
        <v>2</v>
      </c>
      <c r="L47" s="95"/>
      <c r="M47" s="95">
        <v>10</v>
      </c>
      <c r="N47" s="95">
        <v>10</v>
      </c>
      <c r="O47" s="95"/>
      <c r="P47" s="95"/>
      <c r="Q47" s="105" t="s">
        <v>12</v>
      </c>
      <c r="R47" s="43">
        <v>20</v>
      </c>
      <c r="S47" s="3" t="s">
        <v>13</v>
      </c>
    </row>
    <row r="48" spans="1:19" ht="15.75" thickBot="1" x14ac:dyDescent="0.3">
      <c r="A48" s="110"/>
      <c r="B48" s="62"/>
      <c r="C48" s="118"/>
      <c r="D48" s="50" t="s">
        <v>73</v>
      </c>
      <c r="E48" s="124"/>
      <c r="F48" s="120"/>
      <c r="G48" s="96"/>
      <c r="H48" s="96"/>
      <c r="I48" s="96"/>
      <c r="J48" s="96"/>
      <c r="K48" s="98"/>
      <c r="L48" s="96"/>
      <c r="M48" s="96"/>
      <c r="N48" s="96"/>
      <c r="O48" s="96"/>
      <c r="P48" s="96"/>
      <c r="Q48" s="106"/>
      <c r="R48" s="44"/>
      <c r="S48" s="46" t="s">
        <v>14</v>
      </c>
    </row>
    <row r="49" spans="1:19" x14ac:dyDescent="0.25">
      <c r="A49" s="109" t="s">
        <v>70</v>
      </c>
      <c r="B49" s="67">
        <v>910</v>
      </c>
      <c r="C49" s="6" t="s">
        <v>75</v>
      </c>
      <c r="D49" s="117" t="s">
        <v>240</v>
      </c>
      <c r="E49" s="123"/>
      <c r="F49" s="119"/>
      <c r="G49" s="95"/>
      <c r="H49" s="95"/>
      <c r="I49" s="95"/>
      <c r="J49" s="95"/>
      <c r="K49" s="97">
        <v>3</v>
      </c>
      <c r="L49" s="95"/>
      <c r="M49" s="95">
        <v>10</v>
      </c>
      <c r="N49" s="95">
        <v>10</v>
      </c>
      <c r="O49" s="95"/>
      <c r="P49" s="95"/>
      <c r="Q49" s="105" t="s">
        <v>12</v>
      </c>
      <c r="R49" s="43">
        <v>20</v>
      </c>
      <c r="S49" s="3" t="s">
        <v>13</v>
      </c>
    </row>
    <row r="50" spans="1:19" ht="23.25" customHeight="1" thickBot="1" x14ac:dyDescent="0.3">
      <c r="A50" s="110"/>
      <c r="B50" s="13">
        <v>928</v>
      </c>
      <c r="C50" s="85" t="s">
        <v>76</v>
      </c>
      <c r="D50" s="118"/>
      <c r="E50" s="124"/>
      <c r="F50" s="120"/>
      <c r="G50" s="96"/>
      <c r="H50" s="96"/>
      <c r="I50" s="96"/>
      <c r="J50" s="96"/>
      <c r="K50" s="98"/>
      <c r="L50" s="96"/>
      <c r="M50" s="96"/>
      <c r="N50" s="96"/>
      <c r="O50" s="96"/>
      <c r="P50" s="96"/>
      <c r="Q50" s="106"/>
      <c r="R50" s="44"/>
      <c r="S50" s="46" t="s">
        <v>14</v>
      </c>
    </row>
    <row r="51" spans="1:19" ht="24" customHeight="1" x14ac:dyDescent="0.25">
      <c r="A51" s="109" t="s">
        <v>74</v>
      </c>
      <c r="B51" s="109">
        <v>912</v>
      </c>
      <c r="C51" s="133" t="s">
        <v>256</v>
      </c>
      <c r="D51" s="133" t="s">
        <v>258</v>
      </c>
      <c r="E51" s="123"/>
      <c r="F51" s="119"/>
      <c r="G51" s="95"/>
      <c r="H51" s="95"/>
      <c r="I51" s="95"/>
      <c r="J51" s="95"/>
      <c r="K51" s="97">
        <v>1</v>
      </c>
      <c r="L51" s="95"/>
      <c r="M51" s="95">
        <v>10</v>
      </c>
      <c r="N51" s="95"/>
      <c r="O51" s="95"/>
      <c r="P51" s="95"/>
      <c r="Q51" s="105" t="s">
        <v>12</v>
      </c>
      <c r="R51" s="43">
        <v>10</v>
      </c>
      <c r="S51" s="3" t="s">
        <v>13</v>
      </c>
    </row>
    <row r="52" spans="1:19" ht="15.75" thickBot="1" x14ac:dyDescent="0.3">
      <c r="A52" s="125"/>
      <c r="B52" s="125"/>
      <c r="C52" s="134"/>
      <c r="D52" s="134"/>
      <c r="E52" s="128"/>
      <c r="F52" s="129"/>
      <c r="G52" s="130"/>
      <c r="H52" s="130"/>
      <c r="I52" s="130"/>
      <c r="J52" s="130"/>
      <c r="K52" s="135"/>
      <c r="L52" s="130"/>
      <c r="M52" s="130"/>
      <c r="N52" s="130"/>
      <c r="O52" s="130"/>
      <c r="P52" s="130"/>
      <c r="Q52" s="122"/>
      <c r="R52" s="47"/>
      <c r="S52" s="3" t="s">
        <v>14</v>
      </c>
    </row>
    <row r="53" spans="1:19" x14ac:dyDescent="0.25">
      <c r="A53" s="126"/>
      <c r="B53" s="173">
        <v>413</v>
      </c>
      <c r="C53" s="131" t="s">
        <v>257</v>
      </c>
      <c r="D53" s="133" t="s">
        <v>259</v>
      </c>
      <c r="E53" s="128"/>
      <c r="F53" s="129"/>
      <c r="G53" s="130"/>
      <c r="H53" s="130"/>
      <c r="I53" s="130"/>
      <c r="J53" s="130"/>
      <c r="K53" s="135"/>
      <c r="L53" s="130"/>
      <c r="M53" s="130"/>
      <c r="N53" s="130"/>
      <c r="O53" s="130"/>
      <c r="P53" s="130"/>
      <c r="Q53" s="122"/>
      <c r="R53" s="47"/>
      <c r="S53" s="4"/>
    </row>
    <row r="54" spans="1:19" ht="18" customHeight="1" thickBot="1" x14ac:dyDescent="0.3">
      <c r="A54" s="127"/>
      <c r="B54" s="174"/>
      <c r="C54" s="132"/>
      <c r="D54" s="134"/>
      <c r="E54" s="124"/>
      <c r="F54" s="120"/>
      <c r="G54" s="96"/>
      <c r="H54" s="96"/>
      <c r="I54" s="96"/>
      <c r="J54" s="96"/>
      <c r="K54" s="98"/>
      <c r="L54" s="96"/>
      <c r="M54" s="96"/>
      <c r="N54" s="96"/>
      <c r="O54" s="96"/>
      <c r="P54" s="96"/>
      <c r="Q54" s="106"/>
      <c r="R54" s="44"/>
      <c r="S54" s="5"/>
    </row>
    <row r="55" spans="1:19" ht="24" x14ac:dyDescent="0.25">
      <c r="A55" s="109" t="s">
        <v>77</v>
      </c>
      <c r="B55" s="82"/>
      <c r="C55" s="117" t="s">
        <v>80</v>
      </c>
      <c r="D55" s="11" t="s">
        <v>81</v>
      </c>
      <c r="E55" s="123"/>
      <c r="F55" s="119"/>
      <c r="G55" s="95"/>
      <c r="H55" s="95"/>
      <c r="I55" s="95"/>
      <c r="J55" s="95"/>
      <c r="K55" s="97">
        <v>2</v>
      </c>
      <c r="L55" s="95"/>
      <c r="M55" s="95">
        <v>10</v>
      </c>
      <c r="N55" s="95">
        <v>10</v>
      </c>
      <c r="O55" s="95"/>
      <c r="P55" s="95"/>
      <c r="Q55" s="105" t="s">
        <v>34</v>
      </c>
      <c r="R55" s="43">
        <v>20</v>
      </c>
      <c r="S55" s="3" t="s">
        <v>13</v>
      </c>
    </row>
    <row r="56" spans="1:19" ht="15.75" thickBot="1" x14ac:dyDescent="0.3">
      <c r="A56" s="110"/>
      <c r="B56" s="62">
        <v>588</v>
      </c>
      <c r="C56" s="118"/>
      <c r="D56" s="50" t="s">
        <v>82</v>
      </c>
      <c r="E56" s="124"/>
      <c r="F56" s="120"/>
      <c r="G56" s="96"/>
      <c r="H56" s="96"/>
      <c r="I56" s="96"/>
      <c r="J56" s="96"/>
      <c r="K56" s="98"/>
      <c r="L56" s="96"/>
      <c r="M56" s="96"/>
      <c r="N56" s="96"/>
      <c r="O56" s="96"/>
      <c r="P56" s="96"/>
      <c r="Q56" s="106"/>
      <c r="R56" s="44"/>
      <c r="S56" s="46" t="s">
        <v>14</v>
      </c>
    </row>
    <row r="57" spans="1:19" x14ac:dyDescent="0.25">
      <c r="A57" s="109" t="s">
        <v>79</v>
      </c>
      <c r="B57" s="61"/>
      <c r="C57" s="117" t="s">
        <v>84</v>
      </c>
      <c r="D57" s="6" t="s">
        <v>85</v>
      </c>
      <c r="E57" s="97">
        <v>3</v>
      </c>
      <c r="F57" s="95"/>
      <c r="G57" s="95">
        <v>10</v>
      </c>
      <c r="H57" s="95">
        <v>25</v>
      </c>
      <c r="I57" s="95"/>
      <c r="J57" s="95"/>
      <c r="K57" s="97">
        <v>2</v>
      </c>
      <c r="L57" s="95"/>
      <c r="M57" s="95"/>
      <c r="N57" s="95">
        <v>25</v>
      </c>
      <c r="O57" s="95"/>
      <c r="P57" s="89"/>
      <c r="Q57" s="105" t="s">
        <v>34</v>
      </c>
      <c r="R57" s="43">
        <v>60</v>
      </c>
      <c r="S57" s="107" t="s">
        <v>30</v>
      </c>
    </row>
    <row r="58" spans="1:19" ht="15.75" thickBot="1" x14ac:dyDescent="0.3">
      <c r="A58" s="110"/>
      <c r="B58" s="62">
        <v>912</v>
      </c>
      <c r="C58" s="118"/>
      <c r="D58" s="50" t="s">
        <v>86</v>
      </c>
      <c r="E58" s="98"/>
      <c r="F58" s="96"/>
      <c r="G58" s="96"/>
      <c r="H58" s="96"/>
      <c r="I58" s="96"/>
      <c r="J58" s="96"/>
      <c r="K58" s="98"/>
      <c r="L58" s="96"/>
      <c r="M58" s="96"/>
      <c r="N58" s="96"/>
      <c r="O58" s="96"/>
      <c r="P58" s="90"/>
      <c r="Q58" s="106"/>
      <c r="R58" s="44"/>
      <c r="S58" s="108"/>
    </row>
    <row r="59" spans="1:19" ht="36" x14ac:dyDescent="0.25">
      <c r="A59" s="109" t="s">
        <v>83</v>
      </c>
      <c r="B59" s="61">
        <v>914</v>
      </c>
      <c r="C59" s="117" t="s">
        <v>88</v>
      </c>
      <c r="D59" s="6" t="s">
        <v>89</v>
      </c>
      <c r="E59" s="97"/>
      <c r="F59" s="119"/>
      <c r="G59" s="95"/>
      <c r="H59" s="95"/>
      <c r="I59" s="95"/>
      <c r="J59" s="95"/>
      <c r="K59" s="113">
        <v>3</v>
      </c>
      <c r="L59" s="95"/>
      <c r="M59" s="99">
        <v>10</v>
      </c>
      <c r="N59" s="99">
        <v>25</v>
      </c>
      <c r="O59" s="95"/>
      <c r="P59" s="95"/>
      <c r="Q59" s="105" t="s">
        <v>34</v>
      </c>
      <c r="R59" s="42">
        <v>35</v>
      </c>
      <c r="S59" s="3" t="s">
        <v>13</v>
      </c>
    </row>
    <row r="60" spans="1:19" ht="15.75" thickBot="1" x14ac:dyDescent="0.3">
      <c r="A60" s="110"/>
      <c r="B60" s="62"/>
      <c r="C60" s="118"/>
      <c r="D60" s="50" t="s">
        <v>90</v>
      </c>
      <c r="E60" s="98"/>
      <c r="F60" s="120"/>
      <c r="G60" s="96"/>
      <c r="H60" s="96"/>
      <c r="I60" s="96"/>
      <c r="J60" s="96"/>
      <c r="K60" s="114"/>
      <c r="L60" s="96"/>
      <c r="M60" s="100"/>
      <c r="N60" s="100"/>
      <c r="O60" s="96"/>
      <c r="P60" s="96"/>
      <c r="Q60" s="106"/>
      <c r="R60" s="44"/>
      <c r="S60" s="46" t="s">
        <v>14</v>
      </c>
    </row>
    <row r="61" spans="1:19" ht="24" x14ac:dyDescent="0.25">
      <c r="A61" s="109" t="s">
        <v>87</v>
      </c>
      <c r="B61" s="61">
        <v>919</v>
      </c>
      <c r="C61" s="117" t="s">
        <v>92</v>
      </c>
      <c r="D61" s="6" t="s">
        <v>93</v>
      </c>
      <c r="E61" s="97">
        <v>4</v>
      </c>
      <c r="F61" s="119"/>
      <c r="G61" s="95">
        <v>15</v>
      </c>
      <c r="H61" s="95">
        <v>15</v>
      </c>
      <c r="I61" s="95"/>
      <c r="J61" s="95"/>
      <c r="K61" s="97">
        <v>4</v>
      </c>
      <c r="L61" s="95"/>
      <c r="M61" s="95">
        <v>15</v>
      </c>
      <c r="N61" s="95">
        <v>15</v>
      </c>
      <c r="O61" s="95"/>
      <c r="P61" s="95"/>
      <c r="Q61" s="105" t="s">
        <v>34</v>
      </c>
      <c r="R61" s="43">
        <v>60</v>
      </c>
      <c r="S61" s="3" t="s">
        <v>13</v>
      </c>
    </row>
    <row r="62" spans="1:19" ht="15.75" thickBot="1" x14ac:dyDescent="0.3">
      <c r="A62" s="110"/>
      <c r="B62" s="62"/>
      <c r="C62" s="118"/>
      <c r="D62" s="50" t="s">
        <v>94</v>
      </c>
      <c r="E62" s="98"/>
      <c r="F62" s="120"/>
      <c r="G62" s="96"/>
      <c r="H62" s="96"/>
      <c r="I62" s="96"/>
      <c r="J62" s="96"/>
      <c r="K62" s="98"/>
      <c r="L62" s="96"/>
      <c r="M62" s="96"/>
      <c r="N62" s="96"/>
      <c r="O62" s="96"/>
      <c r="P62" s="96"/>
      <c r="Q62" s="106"/>
      <c r="R62" s="44"/>
      <c r="S62" s="46" t="s">
        <v>14</v>
      </c>
    </row>
    <row r="63" spans="1:19" ht="24" x14ac:dyDescent="0.25">
      <c r="A63" s="109" t="s">
        <v>91</v>
      </c>
      <c r="B63" s="61">
        <v>533</v>
      </c>
      <c r="C63" s="117" t="s">
        <v>96</v>
      </c>
      <c r="D63" s="16" t="s">
        <v>263</v>
      </c>
      <c r="E63" s="113">
        <v>6</v>
      </c>
      <c r="F63" s="95"/>
      <c r="G63" s="95">
        <v>30</v>
      </c>
      <c r="H63" s="95">
        <v>30</v>
      </c>
      <c r="I63" s="95"/>
      <c r="J63" s="95"/>
      <c r="K63" s="97"/>
      <c r="L63" s="95"/>
      <c r="M63" s="95"/>
      <c r="N63" s="95"/>
      <c r="O63" s="95"/>
      <c r="P63" s="95"/>
      <c r="Q63" s="105" t="s">
        <v>34</v>
      </c>
      <c r="R63" s="43">
        <v>60</v>
      </c>
      <c r="S63" s="107" t="s">
        <v>30</v>
      </c>
    </row>
    <row r="64" spans="1:19" ht="15.75" thickBot="1" x14ac:dyDescent="0.3">
      <c r="A64" s="110"/>
      <c r="B64" s="62"/>
      <c r="C64" s="121"/>
      <c r="D64" s="52" t="s">
        <v>264</v>
      </c>
      <c r="E64" s="114"/>
      <c r="F64" s="96"/>
      <c r="G64" s="96"/>
      <c r="H64" s="96"/>
      <c r="I64" s="96"/>
      <c r="J64" s="96"/>
      <c r="K64" s="98"/>
      <c r="L64" s="96"/>
      <c r="M64" s="96"/>
      <c r="N64" s="96"/>
      <c r="O64" s="96"/>
      <c r="P64" s="96"/>
      <c r="Q64" s="106"/>
      <c r="R64" s="44"/>
      <c r="S64" s="108"/>
    </row>
    <row r="65" spans="1:19" ht="24" x14ac:dyDescent="0.25">
      <c r="A65" s="109" t="s">
        <v>95</v>
      </c>
      <c r="B65" s="61">
        <v>914</v>
      </c>
      <c r="C65" s="117" t="s">
        <v>98</v>
      </c>
      <c r="D65" s="6" t="s">
        <v>93</v>
      </c>
      <c r="E65" s="113">
        <v>3</v>
      </c>
      <c r="F65" s="119"/>
      <c r="G65" s="99">
        <v>20</v>
      </c>
      <c r="H65" s="99">
        <v>30</v>
      </c>
      <c r="I65" s="95"/>
      <c r="J65" s="95"/>
      <c r="K65" s="97">
        <v>3</v>
      </c>
      <c r="L65" s="95"/>
      <c r="M65" s="95"/>
      <c r="N65" s="95">
        <v>30</v>
      </c>
      <c r="O65" s="95"/>
      <c r="P65" s="95"/>
      <c r="Q65" s="105" t="s">
        <v>34</v>
      </c>
      <c r="R65" s="42">
        <v>80</v>
      </c>
      <c r="S65" s="3" t="s">
        <v>13</v>
      </c>
    </row>
    <row r="66" spans="1:19" ht="15.75" thickBot="1" x14ac:dyDescent="0.3">
      <c r="A66" s="110"/>
      <c r="B66" s="62"/>
      <c r="C66" s="118"/>
      <c r="D66" s="50" t="s">
        <v>94</v>
      </c>
      <c r="E66" s="114"/>
      <c r="F66" s="120"/>
      <c r="G66" s="100"/>
      <c r="H66" s="100"/>
      <c r="I66" s="96"/>
      <c r="J66" s="96"/>
      <c r="K66" s="98"/>
      <c r="L66" s="96"/>
      <c r="M66" s="96"/>
      <c r="N66" s="96"/>
      <c r="O66" s="96"/>
      <c r="P66" s="96"/>
      <c r="Q66" s="106"/>
      <c r="R66" s="44"/>
      <c r="S66" s="46" t="s">
        <v>14</v>
      </c>
    </row>
    <row r="67" spans="1:19" ht="24" x14ac:dyDescent="0.25">
      <c r="A67" s="111" t="s">
        <v>97</v>
      </c>
      <c r="B67" s="75"/>
      <c r="C67" s="51" t="s">
        <v>150</v>
      </c>
      <c r="D67" s="16" t="s">
        <v>266</v>
      </c>
      <c r="E67" s="113"/>
      <c r="F67" s="115"/>
      <c r="G67" s="99"/>
      <c r="H67" s="99"/>
      <c r="I67" s="99"/>
      <c r="J67" s="99"/>
      <c r="K67" s="113">
        <v>2</v>
      </c>
      <c r="L67" s="99"/>
      <c r="M67" s="99">
        <v>10</v>
      </c>
      <c r="N67" s="99">
        <v>5</v>
      </c>
      <c r="O67" s="99"/>
      <c r="P67" s="99"/>
      <c r="Q67" s="101" t="s">
        <v>34</v>
      </c>
      <c r="R67" s="103">
        <v>15</v>
      </c>
      <c r="S67" s="17" t="s">
        <v>13</v>
      </c>
    </row>
    <row r="68" spans="1:19" ht="24.75" thickBot="1" x14ac:dyDescent="0.3">
      <c r="A68" s="112"/>
      <c r="B68" s="76">
        <v>511</v>
      </c>
      <c r="C68" s="50" t="s">
        <v>151</v>
      </c>
      <c r="D68" s="52" t="s">
        <v>265</v>
      </c>
      <c r="E68" s="114"/>
      <c r="F68" s="116"/>
      <c r="G68" s="100"/>
      <c r="H68" s="100"/>
      <c r="I68" s="100"/>
      <c r="J68" s="100"/>
      <c r="K68" s="114"/>
      <c r="L68" s="100"/>
      <c r="M68" s="100"/>
      <c r="N68" s="100"/>
      <c r="O68" s="100"/>
      <c r="P68" s="100"/>
      <c r="Q68" s="102"/>
      <c r="R68" s="104"/>
      <c r="S68" s="10" t="s">
        <v>14</v>
      </c>
    </row>
    <row r="69" spans="1:19" ht="24" x14ac:dyDescent="0.25">
      <c r="A69" s="109" t="s">
        <v>99</v>
      </c>
      <c r="B69" s="67"/>
      <c r="C69" s="1" t="s">
        <v>100</v>
      </c>
      <c r="D69" s="6" t="s">
        <v>93</v>
      </c>
      <c r="E69" s="97"/>
      <c r="F69" s="95"/>
      <c r="G69" s="95"/>
      <c r="H69" s="95"/>
      <c r="I69" s="95"/>
      <c r="J69" s="95"/>
      <c r="K69" s="97"/>
      <c r="L69" s="95"/>
      <c r="M69" s="95"/>
      <c r="N69" s="95"/>
      <c r="O69" s="95"/>
      <c r="P69" s="89">
        <v>50</v>
      </c>
      <c r="Q69" s="91"/>
      <c r="R69" s="18" t="s">
        <v>39</v>
      </c>
      <c r="S69" s="93" t="s">
        <v>13</v>
      </c>
    </row>
    <row r="70" spans="1:19" ht="24.75" thickBot="1" x14ac:dyDescent="0.3">
      <c r="A70" s="110"/>
      <c r="B70" s="13">
        <v>914</v>
      </c>
      <c r="C70" s="55" t="s">
        <v>101</v>
      </c>
      <c r="D70" s="50" t="s">
        <v>102</v>
      </c>
      <c r="E70" s="98"/>
      <c r="F70" s="96"/>
      <c r="G70" s="96"/>
      <c r="H70" s="96"/>
      <c r="I70" s="96"/>
      <c r="J70" s="96"/>
      <c r="K70" s="98"/>
      <c r="L70" s="96"/>
      <c r="M70" s="96"/>
      <c r="N70" s="96"/>
      <c r="O70" s="96"/>
      <c r="P70" s="90"/>
      <c r="Q70" s="92"/>
      <c r="R70" s="19"/>
      <c r="S70" s="94"/>
    </row>
    <row r="71" spans="1:19" x14ac:dyDescent="0.25">
      <c r="A71" s="20"/>
      <c r="B71" s="20"/>
      <c r="C71" s="21"/>
      <c r="D71" s="21"/>
      <c r="E71" s="36">
        <v>31</v>
      </c>
      <c r="F71" s="28">
        <f t="shared" ref="F71:R71" si="0">SUM(F15:F70)</f>
        <v>8</v>
      </c>
      <c r="G71" s="28">
        <v>172</v>
      </c>
      <c r="H71" s="28">
        <f t="shared" si="0"/>
        <v>172</v>
      </c>
      <c r="I71" s="28">
        <v>20</v>
      </c>
      <c r="J71" s="28">
        <f t="shared" si="0"/>
        <v>0</v>
      </c>
      <c r="K71" s="36">
        <v>29</v>
      </c>
      <c r="L71" s="28">
        <f t="shared" si="0"/>
        <v>0</v>
      </c>
      <c r="M71" s="28">
        <f t="shared" si="0"/>
        <v>95</v>
      </c>
      <c r="N71" s="28">
        <f t="shared" si="0"/>
        <v>170</v>
      </c>
      <c r="O71" s="28">
        <f t="shared" si="0"/>
        <v>40</v>
      </c>
      <c r="P71" s="28">
        <f t="shared" si="0"/>
        <v>50</v>
      </c>
      <c r="Q71" s="20">
        <f t="shared" si="0"/>
        <v>0</v>
      </c>
      <c r="R71" s="20">
        <f t="shared" si="0"/>
        <v>657</v>
      </c>
      <c r="S71" s="20"/>
    </row>
  </sheetData>
  <mergeCells count="402">
    <mergeCell ref="C24:C25"/>
    <mergeCell ref="D21:D23"/>
    <mergeCell ref="D24:D25"/>
    <mergeCell ref="B21:B23"/>
    <mergeCell ref="B24:B25"/>
    <mergeCell ref="C51:C52"/>
    <mergeCell ref="D51:D52"/>
    <mergeCell ref="B51:B52"/>
    <mergeCell ref="B53:B54"/>
    <mergeCell ref="R11:R14"/>
    <mergeCell ref="E12:J12"/>
    <mergeCell ref="K12:P12"/>
    <mergeCell ref="E13:E14"/>
    <mergeCell ref="F13:F14"/>
    <mergeCell ref="G13:G14"/>
    <mergeCell ref="H13:H14"/>
    <mergeCell ref="Q13:Q14"/>
    <mergeCell ref="A15:A18"/>
    <mergeCell ref="E15:E18"/>
    <mergeCell ref="F15:F18"/>
    <mergeCell ref="G15:G18"/>
    <mergeCell ref="H15:H18"/>
    <mergeCell ref="I15:I18"/>
    <mergeCell ref="J15:J18"/>
    <mergeCell ref="K15:K18"/>
    <mergeCell ref="L15:L18"/>
    <mergeCell ref="I13:I14"/>
    <mergeCell ref="K13:K14"/>
    <mergeCell ref="L13:L14"/>
    <mergeCell ref="M13:M14"/>
    <mergeCell ref="N13:N14"/>
    <mergeCell ref="O13:O14"/>
    <mergeCell ref="J13:J14"/>
    <mergeCell ref="Q15:Q18"/>
    <mergeCell ref="A19:A20"/>
    <mergeCell ref="E19:E20"/>
    <mergeCell ref="F19:F20"/>
    <mergeCell ref="G19:G20"/>
    <mergeCell ref="H19:H20"/>
    <mergeCell ref="O19:O20"/>
    <mergeCell ref="P19:P20"/>
    <mergeCell ref="Q19:Q20"/>
    <mergeCell ref="K19:K20"/>
    <mergeCell ref="L19:L20"/>
    <mergeCell ref="M19:M20"/>
    <mergeCell ref="N19:N20"/>
    <mergeCell ref="I19:I20"/>
    <mergeCell ref="J19:J20"/>
    <mergeCell ref="C15:C16"/>
    <mergeCell ref="D15:D16"/>
    <mergeCell ref="C17:C18"/>
    <mergeCell ref="D17:D18"/>
    <mergeCell ref="B15:B16"/>
    <mergeCell ref="B17:B18"/>
    <mergeCell ref="A11:A14"/>
    <mergeCell ref="C11:C14"/>
    <mergeCell ref="E11:P11"/>
    <mergeCell ref="M15:M18"/>
    <mergeCell ref="N15:N18"/>
    <mergeCell ref="O15:O18"/>
    <mergeCell ref="P15:P18"/>
    <mergeCell ref="P13:P14"/>
    <mergeCell ref="D11:D14"/>
    <mergeCell ref="B11:B14"/>
    <mergeCell ref="Q21:Q25"/>
    <mergeCell ref="A26:A27"/>
    <mergeCell ref="C26:C27"/>
    <mergeCell ref="E26:E27"/>
    <mergeCell ref="F26:F27"/>
    <mergeCell ref="G26:G27"/>
    <mergeCell ref="H26:H27"/>
    <mergeCell ref="I26:I27"/>
    <mergeCell ref="J26:J27"/>
    <mergeCell ref="K26:K27"/>
    <mergeCell ref="K21:K25"/>
    <mergeCell ref="L21:L25"/>
    <mergeCell ref="M21:M25"/>
    <mergeCell ref="N21:N25"/>
    <mergeCell ref="O21:O25"/>
    <mergeCell ref="P21:P25"/>
    <mergeCell ref="A21:A25"/>
    <mergeCell ref="E21:E25"/>
    <mergeCell ref="F21:F25"/>
    <mergeCell ref="G21:G25"/>
    <mergeCell ref="H21:H25"/>
    <mergeCell ref="I21:I25"/>
    <mergeCell ref="J21:J25"/>
    <mergeCell ref="C21:C23"/>
    <mergeCell ref="S26:S27"/>
    <mergeCell ref="A28:A29"/>
    <mergeCell ref="C28:C29"/>
    <mergeCell ref="E28:E29"/>
    <mergeCell ref="F28:F29"/>
    <mergeCell ref="G28:G29"/>
    <mergeCell ref="H28:H29"/>
    <mergeCell ref="I28:I29"/>
    <mergeCell ref="J28:J29"/>
    <mergeCell ref="K28:K29"/>
    <mergeCell ref="L26:L27"/>
    <mergeCell ref="M26:M27"/>
    <mergeCell ref="N26:N27"/>
    <mergeCell ref="O26:O27"/>
    <mergeCell ref="P26:P27"/>
    <mergeCell ref="Q26:Q27"/>
    <mergeCell ref="L30:L31"/>
    <mergeCell ref="M30:M31"/>
    <mergeCell ref="N30:N31"/>
    <mergeCell ref="O30:O31"/>
    <mergeCell ref="P30:P31"/>
    <mergeCell ref="Q30:Q31"/>
    <mergeCell ref="S28:S29"/>
    <mergeCell ref="A30:A31"/>
    <mergeCell ref="D30:D31"/>
    <mergeCell ref="E30:E31"/>
    <mergeCell ref="F30:F31"/>
    <mergeCell ref="G30:G31"/>
    <mergeCell ref="H30:H31"/>
    <mergeCell ref="I30:I31"/>
    <mergeCell ref="J30:J31"/>
    <mergeCell ref="K30:K31"/>
    <mergeCell ref="L28:L29"/>
    <mergeCell ref="M28:M29"/>
    <mergeCell ref="N28:N29"/>
    <mergeCell ref="O28:O29"/>
    <mergeCell ref="P28:P29"/>
    <mergeCell ref="Q28:Q29"/>
    <mergeCell ref="O32:O33"/>
    <mergeCell ref="P32:P33"/>
    <mergeCell ref="Q32:Q33"/>
    <mergeCell ref="S32:S33"/>
    <mergeCell ref="A35:A36"/>
    <mergeCell ref="E35:E36"/>
    <mergeCell ref="F35:F36"/>
    <mergeCell ref="G35:G36"/>
    <mergeCell ref="H35:H36"/>
    <mergeCell ref="I35:I36"/>
    <mergeCell ref="I32:I33"/>
    <mergeCell ref="J32:J33"/>
    <mergeCell ref="K32:K33"/>
    <mergeCell ref="L32:L33"/>
    <mergeCell ref="M32:M33"/>
    <mergeCell ref="N32:N33"/>
    <mergeCell ref="A32:A33"/>
    <mergeCell ref="C32:C33"/>
    <mergeCell ref="E32:E33"/>
    <mergeCell ref="F32:F33"/>
    <mergeCell ref="G32:G33"/>
    <mergeCell ref="H32:H33"/>
    <mergeCell ref="P35:P36"/>
    <mergeCell ref="Q35:Q36"/>
    <mergeCell ref="S37:S38"/>
    <mergeCell ref="A39:A40"/>
    <mergeCell ref="E39:E40"/>
    <mergeCell ref="F39:F40"/>
    <mergeCell ref="G39:G40"/>
    <mergeCell ref="H39:H40"/>
    <mergeCell ref="I39:I40"/>
    <mergeCell ref="J39:J40"/>
    <mergeCell ref="K37:K38"/>
    <mergeCell ref="L37:L38"/>
    <mergeCell ref="M37:M38"/>
    <mergeCell ref="N37:N38"/>
    <mergeCell ref="O37:O38"/>
    <mergeCell ref="P37:P38"/>
    <mergeCell ref="Q39:Q40"/>
    <mergeCell ref="K39:K40"/>
    <mergeCell ref="L39:L40"/>
    <mergeCell ref="A37:A38"/>
    <mergeCell ref="C37:C38"/>
    <mergeCell ref="E37:E38"/>
    <mergeCell ref="F37:F38"/>
    <mergeCell ref="G37:G38"/>
    <mergeCell ref="H37:H38"/>
    <mergeCell ref="I37:I38"/>
    <mergeCell ref="J41:J42"/>
    <mergeCell ref="K41:K42"/>
    <mergeCell ref="K35:K36"/>
    <mergeCell ref="L35:L36"/>
    <mergeCell ref="M35:M36"/>
    <mergeCell ref="N35:N36"/>
    <mergeCell ref="O35:O36"/>
    <mergeCell ref="Q37:Q38"/>
    <mergeCell ref="R37:R38"/>
    <mergeCell ref="J37:J38"/>
    <mergeCell ref="J35:J36"/>
    <mergeCell ref="M39:M40"/>
    <mergeCell ref="N39:N40"/>
    <mergeCell ref="O39:O40"/>
    <mergeCell ref="P39:P40"/>
    <mergeCell ref="L43:L44"/>
    <mergeCell ref="M43:M44"/>
    <mergeCell ref="N43:N44"/>
    <mergeCell ref="O43:O44"/>
    <mergeCell ref="P43:P44"/>
    <mergeCell ref="Q43:Q44"/>
    <mergeCell ref="S41:S42"/>
    <mergeCell ref="A43:A44"/>
    <mergeCell ref="C43:C44"/>
    <mergeCell ref="E43:E44"/>
    <mergeCell ref="F43:F44"/>
    <mergeCell ref="G43:G44"/>
    <mergeCell ref="H43:H44"/>
    <mergeCell ref="I43:I44"/>
    <mergeCell ref="J43:J44"/>
    <mergeCell ref="K43:K44"/>
    <mergeCell ref="L41:L42"/>
    <mergeCell ref="M41:M42"/>
    <mergeCell ref="N41:N42"/>
    <mergeCell ref="O41:O42"/>
    <mergeCell ref="P41:P42"/>
    <mergeCell ref="Q41:Q42"/>
    <mergeCell ref="A41:A42"/>
    <mergeCell ref="D41:D42"/>
    <mergeCell ref="E41:E42"/>
    <mergeCell ref="F41:F42"/>
    <mergeCell ref="G41:G42"/>
    <mergeCell ref="H41:H42"/>
    <mergeCell ref="I41:I42"/>
    <mergeCell ref="O45:O46"/>
    <mergeCell ref="P45:P46"/>
    <mergeCell ref="Q45:Q46"/>
    <mergeCell ref="A47:A48"/>
    <mergeCell ref="C47:C48"/>
    <mergeCell ref="E47:E48"/>
    <mergeCell ref="F47:F48"/>
    <mergeCell ref="G47:G48"/>
    <mergeCell ref="H47:H48"/>
    <mergeCell ref="I47:I48"/>
    <mergeCell ref="I45:I46"/>
    <mergeCell ref="J45:J46"/>
    <mergeCell ref="K45:K46"/>
    <mergeCell ref="L45:L46"/>
    <mergeCell ref="M45:M46"/>
    <mergeCell ref="N45:N46"/>
    <mergeCell ref="A45:A46"/>
    <mergeCell ref="C45:C46"/>
    <mergeCell ref="E45:E46"/>
    <mergeCell ref="F45:F46"/>
    <mergeCell ref="G45:G46"/>
    <mergeCell ref="H45:H46"/>
    <mergeCell ref="P47:P48"/>
    <mergeCell ref="Q47:Q48"/>
    <mergeCell ref="A49:A50"/>
    <mergeCell ref="D49:D50"/>
    <mergeCell ref="E49:E50"/>
    <mergeCell ref="F49:F50"/>
    <mergeCell ref="G49:G50"/>
    <mergeCell ref="H49:H50"/>
    <mergeCell ref="I49:I50"/>
    <mergeCell ref="J49:J50"/>
    <mergeCell ref="J47:J48"/>
    <mergeCell ref="K47:K48"/>
    <mergeCell ref="L47:L48"/>
    <mergeCell ref="M47:M48"/>
    <mergeCell ref="N47:N48"/>
    <mergeCell ref="O47:O48"/>
    <mergeCell ref="Q49:Q50"/>
    <mergeCell ref="K49:K50"/>
    <mergeCell ref="L49:L50"/>
    <mergeCell ref="M49:M50"/>
    <mergeCell ref="N49:N50"/>
    <mergeCell ref="O49:O50"/>
    <mergeCell ref="P49:P50"/>
    <mergeCell ref="M51:M54"/>
    <mergeCell ref="N51:N54"/>
    <mergeCell ref="O51:O54"/>
    <mergeCell ref="H55:H56"/>
    <mergeCell ref="I55:I56"/>
    <mergeCell ref="J55:J56"/>
    <mergeCell ref="P51:P54"/>
    <mergeCell ref="H51:H54"/>
    <mergeCell ref="I51:I54"/>
    <mergeCell ref="J51:J54"/>
    <mergeCell ref="K51:K54"/>
    <mergeCell ref="L51:L54"/>
    <mergeCell ref="Q51:Q54"/>
    <mergeCell ref="A55:A56"/>
    <mergeCell ref="C55:C56"/>
    <mergeCell ref="E55:E56"/>
    <mergeCell ref="F55:F56"/>
    <mergeCell ref="G55:G56"/>
    <mergeCell ref="N55:N56"/>
    <mergeCell ref="O55:O56"/>
    <mergeCell ref="P55:P56"/>
    <mergeCell ref="Q55:Q56"/>
    <mergeCell ref="K55:K56"/>
    <mergeCell ref="L55:L56"/>
    <mergeCell ref="M55:M56"/>
    <mergeCell ref="A51:A54"/>
    <mergeCell ref="E51:E54"/>
    <mergeCell ref="F51:F54"/>
    <mergeCell ref="G51:G54"/>
    <mergeCell ref="C53:C54"/>
    <mergeCell ref="D53:D54"/>
    <mergeCell ref="L59:L60"/>
    <mergeCell ref="M59:M60"/>
    <mergeCell ref="N59:N60"/>
    <mergeCell ref="A57:A58"/>
    <mergeCell ref="C57:C58"/>
    <mergeCell ref="E57:E58"/>
    <mergeCell ref="F57:F58"/>
    <mergeCell ref="G57:G58"/>
    <mergeCell ref="H57:H58"/>
    <mergeCell ref="H61:H62"/>
    <mergeCell ref="I61:I62"/>
    <mergeCell ref="I59:I60"/>
    <mergeCell ref="J59:J60"/>
    <mergeCell ref="O57:O58"/>
    <mergeCell ref="P57:P58"/>
    <mergeCell ref="Q57:Q58"/>
    <mergeCell ref="S57:S58"/>
    <mergeCell ref="A59:A60"/>
    <mergeCell ref="C59:C60"/>
    <mergeCell ref="E59:E60"/>
    <mergeCell ref="F59:F60"/>
    <mergeCell ref="G59:G60"/>
    <mergeCell ref="H59:H60"/>
    <mergeCell ref="I57:I58"/>
    <mergeCell ref="J57:J58"/>
    <mergeCell ref="K57:K58"/>
    <mergeCell ref="L57:L58"/>
    <mergeCell ref="M57:M58"/>
    <mergeCell ref="N57:N58"/>
    <mergeCell ref="O59:O60"/>
    <mergeCell ref="P59:P60"/>
    <mergeCell ref="Q59:Q60"/>
    <mergeCell ref="K59:K60"/>
    <mergeCell ref="N63:N64"/>
    <mergeCell ref="O63:O64"/>
    <mergeCell ref="P63:P64"/>
    <mergeCell ref="P61:P62"/>
    <mergeCell ref="Q61:Q62"/>
    <mergeCell ref="A63:A64"/>
    <mergeCell ref="C63:C64"/>
    <mergeCell ref="E63:E64"/>
    <mergeCell ref="F63:F64"/>
    <mergeCell ref="G63:G64"/>
    <mergeCell ref="H63:H64"/>
    <mergeCell ref="I63:I64"/>
    <mergeCell ref="J63:J64"/>
    <mergeCell ref="J61:J62"/>
    <mergeCell ref="K61:K62"/>
    <mergeCell ref="L61:L62"/>
    <mergeCell ref="M61:M62"/>
    <mergeCell ref="N61:N62"/>
    <mergeCell ref="O61:O62"/>
    <mergeCell ref="A61:A62"/>
    <mergeCell ref="C61:C62"/>
    <mergeCell ref="E61:E62"/>
    <mergeCell ref="F61:F62"/>
    <mergeCell ref="G61:G62"/>
    <mergeCell ref="A65:A66"/>
    <mergeCell ref="C65:C66"/>
    <mergeCell ref="E65:E66"/>
    <mergeCell ref="F65:F66"/>
    <mergeCell ref="G65:G66"/>
    <mergeCell ref="H65:H66"/>
    <mergeCell ref="I65:I66"/>
    <mergeCell ref="J65:J66"/>
    <mergeCell ref="K63:K64"/>
    <mergeCell ref="A69:A70"/>
    <mergeCell ref="E69:E70"/>
    <mergeCell ref="F69:F70"/>
    <mergeCell ref="G69:G70"/>
    <mergeCell ref="H69:H70"/>
    <mergeCell ref="I69:I70"/>
    <mergeCell ref="M67:M68"/>
    <mergeCell ref="N67:N68"/>
    <mergeCell ref="O67:O68"/>
    <mergeCell ref="A67:A68"/>
    <mergeCell ref="E67:E68"/>
    <mergeCell ref="F67:F68"/>
    <mergeCell ref="G67:G68"/>
    <mergeCell ref="H67:H68"/>
    <mergeCell ref="I67:I68"/>
    <mergeCell ref="J67:J68"/>
    <mergeCell ref="K67:K68"/>
    <mergeCell ref="L67:L68"/>
    <mergeCell ref="S11:S14"/>
    <mergeCell ref="P69:P70"/>
    <mergeCell ref="Q69:Q70"/>
    <mergeCell ref="S69:S70"/>
    <mergeCell ref="J69:J70"/>
    <mergeCell ref="K69:K70"/>
    <mergeCell ref="L69:L70"/>
    <mergeCell ref="M69:M70"/>
    <mergeCell ref="N69:N70"/>
    <mergeCell ref="O69:O70"/>
    <mergeCell ref="P67:P68"/>
    <mergeCell ref="Q67:Q68"/>
    <mergeCell ref="R67:R68"/>
    <mergeCell ref="Q65:Q66"/>
    <mergeCell ref="K65:K66"/>
    <mergeCell ref="L65:L66"/>
    <mergeCell ref="M65:M66"/>
    <mergeCell ref="N65:N66"/>
    <mergeCell ref="O65:O66"/>
    <mergeCell ref="P65:P66"/>
    <mergeCell ref="Q63:Q64"/>
    <mergeCell ref="S63:S64"/>
    <mergeCell ref="L63:L64"/>
    <mergeCell ref="M63:M64"/>
  </mergeCell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workbookViewId="0">
      <selection activeCell="C71" sqref="C71"/>
    </sheetView>
  </sheetViews>
  <sheetFormatPr defaultRowHeight="15" x14ac:dyDescent="0.25"/>
  <cols>
    <col min="3" max="3" width="20.42578125" customWidth="1"/>
    <col min="4" max="4" width="19.5703125" customWidth="1"/>
  </cols>
  <sheetData>
    <row r="1" spans="1:19" x14ac:dyDescent="0.25">
      <c r="A1" s="48" t="s">
        <v>210</v>
      </c>
      <c r="B1" s="48"/>
      <c r="C1" s="48"/>
      <c r="D1" s="48"/>
      <c r="E1" s="48"/>
      <c r="F1" s="49"/>
      <c r="G1" s="49"/>
      <c r="H1" s="49"/>
      <c r="I1" s="49"/>
      <c r="J1" s="49"/>
      <c r="K1" s="49" t="s">
        <v>211</v>
      </c>
    </row>
    <row r="2" spans="1:19" x14ac:dyDescent="0.25">
      <c r="A2" s="48"/>
      <c r="B2" s="48"/>
      <c r="C2" s="48"/>
      <c r="D2" s="48"/>
      <c r="E2" s="48"/>
      <c r="F2" s="49"/>
      <c r="G2" s="49"/>
      <c r="H2" s="49"/>
      <c r="I2" s="49"/>
      <c r="J2" s="49"/>
      <c r="K2" s="49" t="s">
        <v>218</v>
      </c>
    </row>
    <row r="3" spans="1:19" x14ac:dyDescent="0.25">
      <c r="A3" s="48" t="s">
        <v>216</v>
      </c>
      <c r="B3" s="48"/>
      <c r="C3" s="48"/>
      <c r="D3" s="48"/>
      <c r="E3" s="48"/>
      <c r="F3" s="49"/>
      <c r="G3" s="49"/>
      <c r="H3" s="49"/>
      <c r="I3" s="49"/>
      <c r="J3" s="49"/>
      <c r="K3" s="49" t="s">
        <v>223</v>
      </c>
    </row>
    <row r="4" spans="1:19" x14ac:dyDescent="0.25">
      <c r="A4" s="48" t="s">
        <v>212</v>
      </c>
      <c r="B4" s="48"/>
      <c r="C4" s="48"/>
      <c r="D4" s="48"/>
      <c r="E4" s="48"/>
      <c r="F4" s="49"/>
      <c r="G4" s="49"/>
      <c r="H4" s="49"/>
      <c r="I4" s="49"/>
      <c r="J4" s="49"/>
      <c r="K4" s="49"/>
    </row>
    <row r="5" spans="1:19" x14ac:dyDescent="0.25">
      <c r="A5" s="48" t="s">
        <v>219</v>
      </c>
      <c r="B5" s="48"/>
      <c r="C5" s="48"/>
      <c r="D5" s="48"/>
      <c r="E5" s="48"/>
      <c r="F5" s="49"/>
      <c r="G5" s="49"/>
      <c r="H5" s="49"/>
      <c r="I5" s="49"/>
      <c r="J5" s="49"/>
      <c r="K5" s="49"/>
    </row>
    <row r="6" spans="1:19" x14ac:dyDescent="0.25">
      <c r="A6" s="48" t="s">
        <v>213</v>
      </c>
      <c r="B6" s="48"/>
      <c r="C6" s="48"/>
      <c r="D6" s="48"/>
      <c r="E6" s="48"/>
      <c r="F6" s="49"/>
      <c r="G6" s="49"/>
      <c r="H6" s="49"/>
      <c r="I6" s="49"/>
      <c r="J6" s="49"/>
      <c r="K6" s="49"/>
    </row>
    <row r="7" spans="1:19" x14ac:dyDescent="0.25">
      <c r="A7" s="48" t="s">
        <v>214</v>
      </c>
      <c r="B7" s="48"/>
      <c r="C7" s="48"/>
      <c r="D7" s="48"/>
      <c r="E7" s="48"/>
      <c r="F7" s="49"/>
      <c r="G7" s="49"/>
      <c r="H7" s="49"/>
      <c r="I7" s="49"/>
      <c r="J7" s="49"/>
      <c r="K7" s="49"/>
    </row>
    <row r="8" spans="1:19" x14ac:dyDescent="0.25">
      <c r="A8" s="48" t="s">
        <v>215</v>
      </c>
      <c r="B8" s="48"/>
      <c r="C8" s="48"/>
      <c r="D8" s="48"/>
      <c r="E8" s="48"/>
      <c r="F8" s="49"/>
      <c r="G8" s="49"/>
      <c r="H8" s="49"/>
      <c r="I8" s="49"/>
      <c r="J8" s="49"/>
      <c r="K8" s="49"/>
    </row>
    <row r="9" spans="1:19" x14ac:dyDescent="0.25">
      <c r="A9" s="48" t="s">
        <v>245</v>
      </c>
      <c r="B9" s="48"/>
      <c r="F9" s="24"/>
      <c r="H9" s="24"/>
      <c r="I9" s="24"/>
      <c r="J9" s="24"/>
      <c r="K9" s="24" t="s">
        <v>221</v>
      </c>
    </row>
    <row r="10" spans="1:19" ht="15.75" thickBot="1" x14ac:dyDescent="0.3"/>
    <row r="11" spans="1:19" s="59" customFormat="1" ht="12" customHeight="1" x14ac:dyDescent="0.2">
      <c r="A11" s="161" t="s">
        <v>0</v>
      </c>
      <c r="B11" s="86" t="s">
        <v>246</v>
      </c>
      <c r="C11" s="86" t="s">
        <v>1</v>
      </c>
      <c r="D11" s="86" t="s">
        <v>242</v>
      </c>
      <c r="E11" s="164" t="s">
        <v>2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6"/>
      <c r="Q11" s="58"/>
      <c r="R11" s="175" t="s">
        <v>9</v>
      </c>
      <c r="S11" s="86" t="s">
        <v>243</v>
      </c>
    </row>
    <row r="12" spans="1:19" s="59" customFormat="1" ht="15.75" customHeight="1" thickBot="1" x14ac:dyDescent="0.25">
      <c r="A12" s="162"/>
      <c r="B12" s="169"/>
      <c r="C12" s="87"/>
      <c r="D12" s="87"/>
      <c r="E12" s="178" t="s">
        <v>222</v>
      </c>
      <c r="F12" s="179"/>
      <c r="G12" s="179"/>
      <c r="H12" s="179"/>
      <c r="I12" s="179"/>
      <c r="J12" s="179"/>
      <c r="K12" s="179" t="s">
        <v>244</v>
      </c>
      <c r="L12" s="179"/>
      <c r="M12" s="179"/>
      <c r="N12" s="179"/>
      <c r="O12" s="179"/>
      <c r="P12" s="180"/>
      <c r="Q12" s="60"/>
      <c r="R12" s="176"/>
      <c r="S12" s="87"/>
    </row>
    <row r="13" spans="1:19" s="59" customFormat="1" ht="21" customHeight="1" x14ac:dyDescent="0.2">
      <c r="A13" s="162"/>
      <c r="B13" s="169"/>
      <c r="C13" s="87"/>
      <c r="D13" s="87"/>
      <c r="E13" s="181" t="s">
        <v>5</v>
      </c>
      <c r="F13" s="183" t="s">
        <v>6</v>
      </c>
      <c r="G13" s="185" t="s">
        <v>103</v>
      </c>
      <c r="H13" s="185" t="s">
        <v>104</v>
      </c>
      <c r="I13" s="187" t="s">
        <v>7</v>
      </c>
      <c r="J13" s="167" t="s">
        <v>241</v>
      </c>
      <c r="K13" s="181" t="s">
        <v>5</v>
      </c>
      <c r="L13" s="183" t="s">
        <v>6</v>
      </c>
      <c r="M13" s="189" t="s">
        <v>103</v>
      </c>
      <c r="N13" s="185" t="s">
        <v>104</v>
      </c>
      <c r="O13" s="187" t="s">
        <v>7</v>
      </c>
      <c r="P13" s="167" t="s">
        <v>241</v>
      </c>
      <c r="Q13" s="87" t="s">
        <v>8</v>
      </c>
      <c r="R13" s="176"/>
      <c r="S13" s="87"/>
    </row>
    <row r="14" spans="1:19" s="59" customFormat="1" ht="54.75" customHeight="1" thickBot="1" x14ac:dyDescent="0.25">
      <c r="A14" s="163"/>
      <c r="B14" s="193"/>
      <c r="C14" s="88"/>
      <c r="D14" s="88"/>
      <c r="E14" s="182"/>
      <c r="F14" s="184"/>
      <c r="G14" s="186"/>
      <c r="H14" s="186"/>
      <c r="I14" s="188"/>
      <c r="J14" s="168"/>
      <c r="K14" s="182"/>
      <c r="L14" s="184"/>
      <c r="M14" s="190"/>
      <c r="N14" s="186"/>
      <c r="O14" s="188"/>
      <c r="P14" s="168"/>
      <c r="Q14" s="88"/>
      <c r="R14" s="177"/>
      <c r="S14" s="88"/>
    </row>
    <row r="15" spans="1:19" ht="36" x14ac:dyDescent="0.25">
      <c r="A15" s="109" t="s">
        <v>10</v>
      </c>
      <c r="B15" s="61">
        <v>919</v>
      </c>
      <c r="C15" s="117" t="s">
        <v>58</v>
      </c>
      <c r="D15" s="70" t="s">
        <v>59</v>
      </c>
      <c r="E15" s="229"/>
      <c r="F15" s="231"/>
      <c r="G15" s="223"/>
      <c r="H15" s="223"/>
      <c r="I15" s="223"/>
      <c r="J15" s="223"/>
      <c r="K15" s="227">
        <v>2</v>
      </c>
      <c r="L15" s="223"/>
      <c r="M15" s="223">
        <v>5</v>
      </c>
      <c r="N15" s="223">
        <v>10</v>
      </c>
      <c r="O15" s="223"/>
      <c r="P15" s="223"/>
      <c r="Q15" s="225" t="s">
        <v>12</v>
      </c>
      <c r="R15" s="71">
        <v>15</v>
      </c>
      <c r="S15" s="72" t="s">
        <v>13</v>
      </c>
    </row>
    <row r="16" spans="1:19" ht="15.75" customHeight="1" thickBot="1" x14ac:dyDescent="0.3">
      <c r="A16" s="110"/>
      <c r="B16" s="62"/>
      <c r="C16" s="118"/>
      <c r="D16" s="50" t="s">
        <v>60</v>
      </c>
      <c r="E16" s="230"/>
      <c r="F16" s="232"/>
      <c r="G16" s="224"/>
      <c r="H16" s="224"/>
      <c r="I16" s="224"/>
      <c r="J16" s="224"/>
      <c r="K16" s="228"/>
      <c r="L16" s="224"/>
      <c r="M16" s="224"/>
      <c r="N16" s="224"/>
      <c r="O16" s="224"/>
      <c r="P16" s="224"/>
      <c r="Q16" s="226"/>
      <c r="R16" s="73"/>
      <c r="S16" s="74" t="s">
        <v>14</v>
      </c>
    </row>
    <row r="17" spans="1:19" x14ac:dyDescent="0.25">
      <c r="A17" s="109" t="s">
        <v>15</v>
      </c>
      <c r="B17" s="61"/>
      <c r="C17" s="117" t="s">
        <v>11</v>
      </c>
      <c r="D17" s="117"/>
      <c r="E17" s="97">
        <v>1</v>
      </c>
      <c r="F17" s="154"/>
      <c r="G17" s="95">
        <v>10</v>
      </c>
      <c r="H17" s="95"/>
      <c r="I17" s="95"/>
      <c r="J17" s="95"/>
      <c r="K17" s="123"/>
      <c r="L17" s="152"/>
      <c r="M17" s="152"/>
      <c r="N17" s="152"/>
      <c r="O17" s="152"/>
      <c r="P17" s="152"/>
      <c r="Q17" s="105" t="s">
        <v>12</v>
      </c>
      <c r="R17" s="91">
        <v>10</v>
      </c>
      <c r="S17" s="3" t="s">
        <v>13</v>
      </c>
    </row>
    <row r="18" spans="1:19" ht="15.75" thickBot="1" x14ac:dyDescent="0.3">
      <c r="A18" s="110"/>
      <c r="B18" s="62"/>
      <c r="C18" s="118"/>
      <c r="D18" s="118"/>
      <c r="E18" s="98"/>
      <c r="F18" s="155"/>
      <c r="G18" s="96"/>
      <c r="H18" s="96"/>
      <c r="I18" s="96"/>
      <c r="J18" s="96"/>
      <c r="K18" s="124"/>
      <c r="L18" s="153"/>
      <c r="M18" s="153"/>
      <c r="N18" s="153"/>
      <c r="O18" s="153"/>
      <c r="P18" s="153"/>
      <c r="Q18" s="106"/>
      <c r="R18" s="92"/>
      <c r="S18" s="3" t="s">
        <v>14</v>
      </c>
    </row>
    <row r="19" spans="1:19" ht="24" x14ac:dyDescent="0.25">
      <c r="A19" s="109" t="s">
        <v>20</v>
      </c>
      <c r="B19" s="66">
        <v>311</v>
      </c>
      <c r="C19" s="11" t="s">
        <v>108</v>
      </c>
      <c r="D19" s="11" t="s">
        <v>110</v>
      </c>
      <c r="E19" s="97">
        <v>1</v>
      </c>
      <c r="F19" s="154"/>
      <c r="G19" s="95">
        <v>10</v>
      </c>
      <c r="H19" s="95">
        <v>10</v>
      </c>
      <c r="I19" s="95"/>
      <c r="J19" s="95"/>
      <c r="K19" s="123"/>
      <c r="L19" s="152"/>
      <c r="M19" s="152"/>
      <c r="N19" s="152"/>
      <c r="O19" s="152"/>
      <c r="P19" s="152"/>
      <c r="Q19" s="105" t="s">
        <v>12</v>
      </c>
      <c r="R19" s="91">
        <v>20</v>
      </c>
      <c r="S19" s="45" t="s">
        <v>13</v>
      </c>
    </row>
    <row r="20" spans="1:19" ht="24.75" thickBot="1" x14ac:dyDescent="0.3">
      <c r="A20" s="110"/>
      <c r="B20" s="13">
        <v>311</v>
      </c>
      <c r="C20" s="12" t="s">
        <v>109</v>
      </c>
      <c r="D20" s="50" t="s">
        <v>111</v>
      </c>
      <c r="E20" s="98"/>
      <c r="F20" s="155"/>
      <c r="G20" s="96"/>
      <c r="H20" s="96"/>
      <c r="I20" s="96"/>
      <c r="J20" s="96"/>
      <c r="K20" s="124"/>
      <c r="L20" s="153"/>
      <c r="M20" s="153"/>
      <c r="N20" s="153"/>
      <c r="O20" s="153"/>
      <c r="P20" s="153"/>
      <c r="Q20" s="106"/>
      <c r="R20" s="92"/>
      <c r="S20" s="46" t="s">
        <v>14</v>
      </c>
    </row>
    <row r="21" spans="1:19" ht="24" x14ac:dyDescent="0.25">
      <c r="A21" s="109" t="s">
        <v>22</v>
      </c>
      <c r="B21" s="61">
        <v>919</v>
      </c>
      <c r="C21" s="117" t="s">
        <v>112</v>
      </c>
      <c r="D21" s="6" t="s">
        <v>113</v>
      </c>
      <c r="E21" s="97">
        <v>2</v>
      </c>
      <c r="F21" s="154"/>
      <c r="G21" s="95">
        <v>10</v>
      </c>
      <c r="H21" s="95">
        <v>10</v>
      </c>
      <c r="I21" s="95"/>
      <c r="J21" s="95"/>
      <c r="K21" s="123"/>
      <c r="L21" s="152"/>
      <c r="M21" s="152"/>
      <c r="N21" s="152"/>
      <c r="O21" s="152"/>
      <c r="P21" s="152"/>
      <c r="Q21" s="105" t="s">
        <v>12</v>
      </c>
      <c r="R21" s="91">
        <v>30</v>
      </c>
      <c r="S21" s="3" t="s">
        <v>13</v>
      </c>
    </row>
    <row r="22" spans="1:19" ht="24.75" thickBot="1" x14ac:dyDescent="0.3">
      <c r="A22" s="110"/>
      <c r="B22" s="62"/>
      <c r="C22" s="118"/>
      <c r="D22" s="50" t="s">
        <v>114</v>
      </c>
      <c r="E22" s="98"/>
      <c r="F22" s="155"/>
      <c r="G22" s="96"/>
      <c r="H22" s="96"/>
      <c r="I22" s="96"/>
      <c r="J22" s="96"/>
      <c r="K22" s="124"/>
      <c r="L22" s="153"/>
      <c r="M22" s="153"/>
      <c r="N22" s="153"/>
      <c r="O22" s="153"/>
      <c r="P22" s="153"/>
      <c r="Q22" s="106"/>
      <c r="R22" s="92"/>
      <c r="S22" s="46" t="s">
        <v>14</v>
      </c>
    </row>
    <row r="23" spans="1:19" ht="24" x14ac:dyDescent="0.25">
      <c r="A23" s="109" t="s">
        <v>26</v>
      </c>
      <c r="B23" s="67">
        <v>313</v>
      </c>
      <c r="C23" s="6" t="s">
        <v>115</v>
      </c>
      <c r="D23" s="6" t="s">
        <v>231</v>
      </c>
      <c r="E23" s="97">
        <v>2</v>
      </c>
      <c r="F23" s="154"/>
      <c r="G23" s="95">
        <v>10</v>
      </c>
      <c r="H23" s="95">
        <v>10</v>
      </c>
      <c r="I23" s="95"/>
      <c r="J23" s="95"/>
      <c r="K23" s="123"/>
      <c r="L23" s="152"/>
      <c r="M23" s="152"/>
      <c r="N23" s="152"/>
      <c r="O23" s="152"/>
      <c r="P23" s="152"/>
      <c r="Q23" s="105" t="s">
        <v>12</v>
      </c>
      <c r="R23" s="91">
        <v>20</v>
      </c>
      <c r="S23" s="3" t="s">
        <v>13</v>
      </c>
    </row>
    <row r="24" spans="1:19" ht="24.75" thickBot="1" x14ac:dyDescent="0.3">
      <c r="A24" s="110"/>
      <c r="B24" s="13">
        <v>313</v>
      </c>
      <c r="C24" s="12" t="s">
        <v>116</v>
      </c>
      <c r="D24" s="50" t="s">
        <v>47</v>
      </c>
      <c r="E24" s="98"/>
      <c r="F24" s="155"/>
      <c r="G24" s="96"/>
      <c r="H24" s="96"/>
      <c r="I24" s="96"/>
      <c r="J24" s="96"/>
      <c r="K24" s="124"/>
      <c r="L24" s="153"/>
      <c r="M24" s="153"/>
      <c r="N24" s="153"/>
      <c r="O24" s="153"/>
      <c r="P24" s="153"/>
      <c r="Q24" s="106"/>
      <c r="R24" s="92"/>
      <c r="S24" s="46" t="s">
        <v>14</v>
      </c>
    </row>
    <row r="25" spans="1:19" ht="24" x14ac:dyDescent="0.25">
      <c r="A25" s="109" t="s">
        <v>31</v>
      </c>
      <c r="B25" s="61"/>
      <c r="C25" s="117" t="s">
        <v>117</v>
      </c>
      <c r="D25" s="6" t="s">
        <v>118</v>
      </c>
      <c r="E25" s="97">
        <v>2</v>
      </c>
      <c r="F25" s="154"/>
      <c r="G25" s="95">
        <v>10</v>
      </c>
      <c r="H25" s="95">
        <v>10</v>
      </c>
      <c r="I25" s="95"/>
      <c r="J25" s="95"/>
      <c r="K25" s="123"/>
      <c r="L25" s="152"/>
      <c r="M25" s="152"/>
      <c r="N25" s="152"/>
      <c r="O25" s="152"/>
      <c r="P25" s="152"/>
      <c r="Q25" s="105" t="s">
        <v>12</v>
      </c>
      <c r="R25" s="91">
        <v>20</v>
      </c>
      <c r="S25" s="93" t="s">
        <v>120</v>
      </c>
    </row>
    <row r="26" spans="1:19" ht="24.75" thickBot="1" x14ac:dyDescent="0.3">
      <c r="A26" s="110"/>
      <c r="B26" s="62">
        <v>910</v>
      </c>
      <c r="C26" s="118"/>
      <c r="D26" s="50" t="s">
        <v>119</v>
      </c>
      <c r="E26" s="98"/>
      <c r="F26" s="155"/>
      <c r="G26" s="96"/>
      <c r="H26" s="96"/>
      <c r="I26" s="96"/>
      <c r="J26" s="96"/>
      <c r="K26" s="124"/>
      <c r="L26" s="153"/>
      <c r="M26" s="153"/>
      <c r="N26" s="153"/>
      <c r="O26" s="153"/>
      <c r="P26" s="153"/>
      <c r="Q26" s="106"/>
      <c r="R26" s="92"/>
      <c r="S26" s="94"/>
    </row>
    <row r="27" spans="1:19" ht="24" x14ac:dyDescent="0.25">
      <c r="A27" s="109" t="s">
        <v>35</v>
      </c>
      <c r="B27" s="67"/>
      <c r="C27" s="6" t="s">
        <v>121</v>
      </c>
      <c r="D27" s="117" t="s">
        <v>235</v>
      </c>
      <c r="E27" s="97">
        <v>2</v>
      </c>
      <c r="F27" s="154"/>
      <c r="G27" s="95">
        <v>10</v>
      </c>
      <c r="H27" s="95">
        <v>10</v>
      </c>
      <c r="I27" s="95"/>
      <c r="J27" s="95"/>
      <c r="K27" s="123"/>
      <c r="L27" s="152"/>
      <c r="M27" s="152"/>
      <c r="N27" s="152"/>
      <c r="O27" s="152"/>
      <c r="P27" s="152"/>
      <c r="Q27" s="105" t="s">
        <v>12</v>
      </c>
      <c r="R27" s="91">
        <v>20</v>
      </c>
      <c r="S27" s="3" t="s">
        <v>13</v>
      </c>
    </row>
    <row r="28" spans="1:19" ht="27" customHeight="1" thickBot="1" x14ac:dyDescent="0.3">
      <c r="A28" s="110"/>
      <c r="B28" s="13">
        <v>910</v>
      </c>
      <c r="C28" s="12" t="s">
        <v>122</v>
      </c>
      <c r="D28" s="118"/>
      <c r="E28" s="98"/>
      <c r="F28" s="155"/>
      <c r="G28" s="96"/>
      <c r="H28" s="96"/>
      <c r="I28" s="96"/>
      <c r="J28" s="96"/>
      <c r="K28" s="124"/>
      <c r="L28" s="153"/>
      <c r="M28" s="153"/>
      <c r="N28" s="153"/>
      <c r="O28" s="153"/>
      <c r="P28" s="153"/>
      <c r="Q28" s="106"/>
      <c r="R28" s="92"/>
      <c r="S28" s="46" t="s">
        <v>14</v>
      </c>
    </row>
    <row r="29" spans="1:19" x14ac:dyDescent="0.25">
      <c r="A29" s="109" t="s">
        <v>40</v>
      </c>
      <c r="B29" s="61"/>
      <c r="C29" s="117" t="s">
        <v>123</v>
      </c>
      <c r="D29" s="117" t="s">
        <v>236</v>
      </c>
      <c r="E29" s="113">
        <v>2</v>
      </c>
      <c r="F29" s="154"/>
      <c r="G29" s="99">
        <v>10</v>
      </c>
      <c r="H29" s="95">
        <v>15</v>
      </c>
      <c r="I29" s="95"/>
      <c r="J29" s="95"/>
      <c r="K29" s="123"/>
      <c r="L29" s="152"/>
      <c r="M29" s="152"/>
      <c r="N29" s="152"/>
      <c r="O29" s="152"/>
      <c r="P29" s="152"/>
      <c r="Q29" s="105" t="s">
        <v>12</v>
      </c>
      <c r="R29" s="103">
        <v>25</v>
      </c>
      <c r="S29" s="3" t="s">
        <v>13</v>
      </c>
    </row>
    <row r="30" spans="1:19" ht="33.75" customHeight="1" thickBot="1" x14ac:dyDescent="0.3">
      <c r="A30" s="110"/>
      <c r="B30" s="62">
        <v>912</v>
      </c>
      <c r="C30" s="118"/>
      <c r="D30" s="118"/>
      <c r="E30" s="114"/>
      <c r="F30" s="155"/>
      <c r="G30" s="100"/>
      <c r="H30" s="96"/>
      <c r="I30" s="96"/>
      <c r="J30" s="96"/>
      <c r="K30" s="124"/>
      <c r="L30" s="153"/>
      <c r="M30" s="153"/>
      <c r="N30" s="153"/>
      <c r="O30" s="153"/>
      <c r="P30" s="153"/>
      <c r="Q30" s="106"/>
      <c r="R30" s="104"/>
      <c r="S30" s="46" t="s">
        <v>14</v>
      </c>
    </row>
    <row r="31" spans="1:19" ht="24" x14ac:dyDescent="0.25">
      <c r="A31" s="109" t="s">
        <v>43</v>
      </c>
      <c r="B31" s="61">
        <v>912</v>
      </c>
      <c r="C31" s="117" t="s">
        <v>124</v>
      </c>
      <c r="D31" s="6" t="s">
        <v>125</v>
      </c>
      <c r="E31" s="97">
        <v>2</v>
      </c>
      <c r="F31" s="154"/>
      <c r="G31" s="95">
        <v>5</v>
      </c>
      <c r="H31" s="95">
        <v>10</v>
      </c>
      <c r="I31" s="95"/>
      <c r="J31" s="95"/>
      <c r="K31" s="123"/>
      <c r="L31" s="152"/>
      <c r="M31" s="152"/>
      <c r="N31" s="152"/>
      <c r="O31" s="152"/>
      <c r="P31" s="152"/>
      <c r="Q31" s="105" t="s">
        <v>12</v>
      </c>
      <c r="R31" s="91">
        <v>15</v>
      </c>
      <c r="S31" s="3" t="s">
        <v>13</v>
      </c>
    </row>
    <row r="32" spans="1:19" ht="15.75" thickBot="1" x14ac:dyDescent="0.3">
      <c r="A32" s="110"/>
      <c r="B32" s="62"/>
      <c r="C32" s="118"/>
      <c r="D32" s="50" t="s">
        <v>126</v>
      </c>
      <c r="E32" s="98"/>
      <c r="F32" s="155"/>
      <c r="G32" s="96"/>
      <c r="H32" s="96"/>
      <c r="I32" s="96"/>
      <c r="J32" s="96"/>
      <c r="K32" s="124"/>
      <c r="L32" s="153"/>
      <c r="M32" s="153"/>
      <c r="N32" s="153"/>
      <c r="O32" s="153"/>
      <c r="P32" s="153"/>
      <c r="Q32" s="106"/>
      <c r="R32" s="92"/>
      <c r="S32" s="46" t="s">
        <v>14</v>
      </c>
    </row>
    <row r="33" spans="1:19" ht="24" x14ac:dyDescent="0.25">
      <c r="A33" s="109" t="s">
        <v>48</v>
      </c>
      <c r="B33" s="67">
        <v>231</v>
      </c>
      <c r="C33" s="6" t="s">
        <v>50</v>
      </c>
      <c r="D33" s="6" t="s">
        <v>232</v>
      </c>
      <c r="E33" s="97">
        <v>1.5</v>
      </c>
      <c r="F33" s="154"/>
      <c r="G33" s="95"/>
      <c r="H33" s="95"/>
      <c r="I33" s="95">
        <v>40</v>
      </c>
      <c r="J33" s="95"/>
      <c r="K33" s="97">
        <v>2</v>
      </c>
      <c r="L33" s="95"/>
      <c r="M33" s="95"/>
      <c r="N33" s="95"/>
      <c r="O33" s="95">
        <v>40</v>
      </c>
      <c r="P33" s="95"/>
      <c r="Q33" s="105" t="s">
        <v>12</v>
      </c>
      <c r="R33" s="91">
        <v>80</v>
      </c>
      <c r="S33" s="107" t="s">
        <v>30</v>
      </c>
    </row>
    <row r="34" spans="1:19" ht="15.75" thickBot="1" x14ac:dyDescent="0.3">
      <c r="A34" s="110"/>
      <c r="B34" s="13"/>
      <c r="C34" s="12" t="s">
        <v>51</v>
      </c>
      <c r="D34" s="50" t="s">
        <v>53</v>
      </c>
      <c r="E34" s="98"/>
      <c r="F34" s="155"/>
      <c r="G34" s="96"/>
      <c r="H34" s="96"/>
      <c r="I34" s="96"/>
      <c r="J34" s="96"/>
      <c r="K34" s="98"/>
      <c r="L34" s="96"/>
      <c r="M34" s="96"/>
      <c r="N34" s="96"/>
      <c r="O34" s="96"/>
      <c r="P34" s="96"/>
      <c r="Q34" s="106"/>
      <c r="R34" s="92"/>
      <c r="S34" s="108"/>
    </row>
    <row r="35" spans="1:19" ht="36" x14ac:dyDescent="0.25">
      <c r="A35" s="109" t="s">
        <v>49</v>
      </c>
      <c r="B35" s="61">
        <v>912</v>
      </c>
      <c r="C35" s="117" t="s">
        <v>127</v>
      </c>
      <c r="D35" s="6" t="s">
        <v>128</v>
      </c>
      <c r="E35" s="123"/>
      <c r="F35" s="119"/>
      <c r="G35" s="95"/>
      <c r="H35" s="95"/>
      <c r="I35" s="95"/>
      <c r="J35" s="95"/>
      <c r="K35" s="97">
        <v>2</v>
      </c>
      <c r="L35" s="95"/>
      <c r="M35" s="95">
        <v>10</v>
      </c>
      <c r="N35" s="95">
        <v>10</v>
      </c>
      <c r="O35" s="95"/>
      <c r="P35" s="95"/>
      <c r="Q35" s="105" t="s">
        <v>12</v>
      </c>
      <c r="R35" s="91">
        <v>20</v>
      </c>
      <c r="S35" s="93" t="s">
        <v>130</v>
      </c>
    </row>
    <row r="36" spans="1:19" ht="15.75" thickBot="1" x14ac:dyDescent="0.3">
      <c r="A36" s="110"/>
      <c r="B36" s="62"/>
      <c r="C36" s="118"/>
      <c r="D36" s="50" t="s">
        <v>129</v>
      </c>
      <c r="E36" s="124"/>
      <c r="F36" s="120"/>
      <c r="G36" s="96"/>
      <c r="H36" s="96"/>
      <c r="I36" s="96"/>
      <c r="J36" s="96"/>
      <c r="K36" s="98"/>
      <c r="L36" s="96"/>
      <c r="M36" s="96"/>
      <c r="N36" s="96"/>
      <c r="O36" s="96"/>
      <c r="P36" s="96"/>
      <c r="Q36" s="106"/>
      <c r="R36" s="92"/>
      <c r="S36" s="94"/>
    </row>
    <row r="37" spans="1:19" x14ac:dyDescent="0.25">
      <c r="A37" s="109" t="s">
        <v>54</v>
      </c>
      <c r="B37" s="61">
        <v>914</v>
      </c>
      <c r="C37" s="117" t="s">
        <v>131</v>
      </c>
      <c r="D37" s="6" t="s">
        <v>132</v>
      </c>
      <c r="E37" s="123"/>
      <c r="F37" s="119"/>
      <c r="G37" s="95"/>
      <c r="H37" s="95"/>
      <c r="I37" s="95"/>
      <c r="J37" s="95"/>
      <c r="K37" s="97">
        <v>2</v>
      </c>
      <c r="L37" s="95"/>
      <c r="M37" s="95">
        <v>15</v>
      </c>
      <c r="N37" s="95">
        <v>15</v>
      </c>
      <c r="O37" s="95"/>
      <c r="P37" s="95"/>
      <c r="Q37" s="105" t="s">
        <v>34</v>
      </c>
      <c r="R37" s="91">
        <v>30</v>
      </c>
      <c r="S37" s="3" t="s">
        <v>13</v>
      </c>
    </row>
    <row r="38" spans="1:19" ht="24.75" thickBot="1" x14ac:dyDescent="0.3">
      <c r="A38" s="110"/>
      <c r="B38" s="62"/>
      <c r="C38" s="118"/>
      <c r="D38" s="50" t="s">
        <v>133</v>
      </c>
      <c r="E38" s="124"/>
      <c r="F38" s="120"/>
      <c r="G38" s="96"/>
      <c r="H38" s="96"/>
      <c r="I38" s="96"/>
      <c r="J38" s="96"/>
      <c r="K38" s="98"/>
      <c r="L38" s="96"/>
      <c r="M38" s="96"/>
      <c r="N38" s="96"/>
      <c r="O38" s="96"/>
      <c r="P38" s="96"/>
      <c r="Q38" s="106"/>
      <c r="R38" s="92"/>
      <c r="S38" s="46" t="s">
        <v>14</v>
      </c>
    </row>
    <row r="39" spans="1:19" ht="24" x14ac:dyDescent="0.25">
      <c r="A39" s="109" t="s">
        <v>57</v>
      </c>
      <c r="B39" s="67">
        <v>310</v>
      </c>
      <c r="C39" s="6" t="s">
        <v>134</v>
      </c>
      <c r="D39" s="6" t="s">
        <v>233</v>
      </c>
      <c r="E39" s="123"/>
      <c r="F39" s="119"/>
      <c r="G39" s="95"/>
      <c r="H39" s="95"/>
      <c r="I39" s="95"/>
      <c r="J39" s="95"/>
      <c r="K39" s="97">
        <v>2</v>
      </c>
      <c r="L39" s="95"/>
      <c r="M39" s="95">
        <v>10</v>
      </c>
      <c r="N39" s="95">
        <v>10</v>
      </c>
      <c r="O39" s="95"/>
      <c r="P39" s="95"/>
      <c r="Q39" s="105" t="s">
        <v>12</v>
      </c>
      <c r="R39" s="91">
        <v>20</v>
      </c>
      <c r="S39" s="3" t="s">
        <v>13</v>
      </c>
    </row>
    <row r="40" spans="1:19" ht="24" x14ac:dyDescent="0.25">
      <c r="A40" s="125"/>
      <c r="B40" s="67">
        <v>310</v>
      </c>
      <c r="C40" s="6" t="s">
        <v>135</v>
      </c>
      <c r="D40" s="51" t="s">
        <v>136</v>
      </c>
      <c r="E40" s="128"/>
      <c r="F40" s="129"/>
      <c r="G40" s="130"/>
      <c r="H40" s="130"/>
      <c r="I40" s="130"/>
      <c r="J40" s="130"/>
      <c r="K40" s="135"/>
      <c r="L40" s="130"/>
      <c r="M40" s="130"/>
      <c r="N40" s="130"/>
      <c r="O40" s="130"/>
      <c r="P40" s="130"/>
      <c r="Q40" s="122"/>
      <c r="R40" s="206"/>
      <c r="S40" s="3" t="s">
        <v>14</v>
      </c>
    </row>
    <row r="41" spans="1:19" ht="36" x14ac:dyDescent="0.25">
      <c r="A41" s="125"/>
      <c r="B41" s="67"/>
      <c r="C41" s="7"/>
      <c r="D41" s="6" t="s">
        <v>137</v>
      </c>
      <c r="E41" s="128"/>
      <c r="F41" s="129"/>
      <c r="G41" s="130"/>
      <c r="H41" s="130"/>
      <c r="I41" s="130"/>
      <c r="J41" s="130"/>
      <c r="K41" s="135"/>
      <c r="L41" s="130"/>
      <c r="M41" s="130"/>
      <c r="N41" s="130"/>
      <c r="O41" s="130"/>
      <c r="P41" s="130"/>
      <c r="Q41" s="122"/>
      <c r="R41" s="206"/>
      <c r="S41" s="4"/>
    </row>
    <row r="42" spans="1:19" ht="15.75" thickBot="1" x14ac:dyDescent="0.3">
      <c r="A42" s="110"/>
      <c r="B42" s="13"/>
      <c r="C42" s="8"/>
      <c r="D42" s="50" t="s">
        <v>138</v>
      </c>
      <c r="E42" s="124"/>
      <c r="F42" s="120"/>
      <c r="G42" s="96"/>
      <c r="H42" s="96"/>
      <c r="I42" s="96"/>
      <c r="J42" s="96"/>
      <c r="K42" s="98"/>
      <c r="L42" s="96"/>
      <c r="M42" s="96"/>
      <c r="N42" s="96"/>
      <c r="O42" s="96"/>
      <c r="P42" s="96"/>
      <c r="Q42" s="106"/>
      <c r="R42" s="92"/>
      <c r="S42" s="5"/>
    </row>
    <row r="43" spans="1:19" ht="36" x14ac:dyDescent="0.25">
      <c r="A43" s="109" t="s">
        <v>61</v>
      </c>
      <c r="B43" s="61">
        <v>912</v>
      </c>
      <c r="C43" s="117" t="s">
        <v>139</v>
      </c>
      <c r="D43" s="6" t="s">
        <v>237</v>
      </c>
      <c r="E43" s="123"/>
      <c r="F43" s="119"/>
      <c r="G43" s="95"/>
      <c r="H43" s="95"/>
      <c r="I43" s="95"/>
      <c r="J43" s="95"/>
      <c r="K43" s="97">
        <v>2</v>
      </c>
      <c r="L43" s="95"/>
      <c r="M43" s="95">
        <v>10</v>
      </c>
      <c r="N43" s="95">
        <v>10</v>
      </c>
      <c r="O43" s="95"/>
      <c r="P43" s="95"/>
      <c r="Q43" s="105" t="s">
        <v>12</v>
      </c>
      <c r="R43" s="91">
        <v>20</v>
      </c>
      <c r="S43" s="3" t="s">
        <v>13</v>
      </c>
    </row>
    <row r="44" spans="1:19" ht="24" x14ac:dyDescent="0.25">
      <c r="A44" s="125"/>
      <c r="B44" s="63">
        <v>912</v>
      </c>
      <c r="C44" s="213"/>
      <c r="D44" s="51" t="s">
        <v>140</v>
      </c>
      <c r="E44" s="128"/>
      <c r="F44" s="129"/>
      <c r="G44" s="130"/>
      <c r="H44" s="130"/>
      <c r="I44" s="130"/>
      <c r="J44" s="130"/>
      <c r="K44" s="135"/>
      <c r="L44" s="130"/>
      <c r="M44" s="130"/>
      <c r="N44" s="130"/>
      <c r="O44" s="130"/>
      <c r="P44" s="130"/>
      <c r="Q44" s="122"/>
      <c r="R44" s="206"/>
      <c r="S44" s="3" t="s">
        <v>14</v>
      </c>
    </row>
    <row r="45" spans="1:19" ht="36" x14ac:dyDescent="0.25">
      <c r="A45" s="125"/>
      <c r="B45" s="63"/>
      <c r="C45" s="213"/>
      <c r="D45" s="6" t="s">
        <v>137</v>
      </c>
      <c r="E45" s="128"/>
      <c r="F45" s="129"/>
      <c r="G45" s="130"/>
      <c r="H45" s="130"/>
      <c r="I45" s="130"/>
      <c r="J45" s="130"/>
      <c r="K45" s="135"/>
      <c r="L45" s="130"/>
      <c r="M45" s="130"/>
      <c r="N45" s="130"/>
      <c r="O45" s="130"/>
      <c r="P45" s="130"/>
      <c r="Q45" s="122"/>
      <c r="R45" s="206"/>
      <c r="S45" s="4"/>
    </row>
    <row r="46" spans="1:19" ht="15.75" thickBot="1" x14ac:dyDescent="0.3">
      <c r="A46" s="110"/>
      <c r="B46" s="62"/>
      <c r="C46" s="118"/>
      <c r="D46" s="50" t="s">
        <v>138</v>
      </c>
      <c r="E46" s="124"/>
      <c r="F46" s="120"/>
      <c r="G46" s="96"/>
      <c r="H46" s="96"/>
      <c r="I46" s="96"/>
      <c r="J46" s="96"/>
      <c r="K46" s="98"/>
      <c r="L46" s="96"/>
      <c r="M46" s="96"/>
      <c r="N46" s="96"/>
      <c r="O46" s="96"/>
      <c r="P46" s="96"/>
      <c r="Q46" s="106"/>
      <c r="R46" s="92"/>
      <c r="S46" s="5"/>
    </row>
    <row r="47" spans="1:19" ht="24" x14ac:dyDescent="0.25">
      <c r="A47" s="109" t="s">
        <v>65</v>
      </c>
      <c r="B47" s="67">
        <v>910</v>
      </c>
      <c r="C47" s="6" t="s">
        <v>141</v>
      </c>
      <c r="D47" s="117" t="s">
        <v>238</v>
      </c>
      <c r="E47" s="123"/>
      <c r="F47" s="119"/>
      <c r="G47" s="95"/>
      <c r="H47" s="95"/>
      <c r="I47" s="95"/>
      <c r="J47" s="95"/>
      <c r="K47" s="97">
        <v>2</v>
      </c>
      <c r="L47" s="95"/>
      <c r="M47" s="95">
        <v>10</v>
      </c>
      <c r="N47" s="95">
        <v>10</v>
      </c>
      <c r="O47" s="95"/>
      <c r="P47" s="95"/>
      <c r="Q47" s="105" t="s">
        <v>12</v>
      </c>
      <c r="R47" s="91">
        <v>20</v>
      </c>
      <c r="S47" s="3" t="s">
        <v>13</v>
      </c>
    </row>
    <row r="48" spans="1:19" ht="32.25" customHeight="1" thickBot="1" x14ac:dyDescent="0.3">
      <c r="A48" s="110"/>
      <c r="B48" s="13">
        <v>915</v>
      </c>
      <c r="C48" s="12" t="s">
        <v>142</v>
      </c>
      <c r="D48" s="118"/>
      <c r="E48" s="124"/>
      <c r="F48" s="120"/>
      <c r="G48" s="96"/>
      <c r="H48" s="96"/>
      <c r="I48" s="96"/>
      <c r="J48" s="96"/>
      <c r="K48" s="98"/>
      <c r="L48" s="96"/>
      <c r="M48" s="96"/>
      <c r="N48" s="96"/>
      <c r="O48" s="96"/>
      <c r="P48" s="96"/>
      <c r="Q48" s="106"/>
      <c r="R48" s="92"/>
      <c r="S48" s="46" t="s">
        <v>14</v>
      </c>
    </row>
    <row r="49" spans="1:19" ht="24" x14ac:dyDescent="0.25">
      <c r="A49" s="109" t="s">
        <v>70</v>
      </c>
      <c r="B49" s="61">
        <v>914</v>
      </c>
      <c r="C49" s="117" t="s">
        <v>98</v>
      </c>
      <c r="D49" s="6" t="s">
        <v>93</v>
      </c>
      <c r="E49" s="113">
        <v>5</v>
      </c>
      <c r="F49" s="119"/>
      <c r="G49" s="221"/>
      <c r="H49" s="95">
        <v>40</v>
      </c>
      <c r="I49" s="95"/>
      <c r="J49" s="99"/>
      <c r="K49" s="97">
        <v>5</v>
      </c>
      <c r="L49" s="95"/>
      <c r="M49" s="95"/>
      <c r="N49" s="99">
        <v>40</v>
      </c>
      <c r="O49" s="95"/>
      <c r="P49" s="95"/>
      <c r="Q49" s="105" t="s">
        <v>34</v>
      </c>
      <c r="R49" s="103">
        <v>80</v>
      </c>
      <c r="S49" s="107" t="s">
        <v>30</v>
      </c>
    </row>
    <row r="50" spans="1:19" ht="15.75" thickBot="1" x14ac:dyDescent="0.3">
      <c r="A50" s="110"/>
      <c r="B50" s="62"/>
      <c r="C50" s="118"/>
      <c r="D50" s="50" t="s">
        <v>102</v>
      </c>
      <c r="E50" s="114"/>
      <c r="F50" s="120"/>
      <c r="G50" s="222"/>
      <c r="H50" s="96"/>
      <c r="I50" s="96"/>
      <c r="J50" s="100"/>
      <c r="K50" s="98"/>
      <c r="L50" s="96"/>
      <c r="M50" s="96"/>
      <c r="N50" s="100"/>
      <c r="O50" s="96"/>
      <c r="P50" s="96"/>
      <c r="Q50" s="106"/>
      <c r="R50" s="104"/>
      <c r="S50" s="108"/>
    </row>
    <row r="51" spans="1:19" ht="24" x14ac:dyDescent="0.25">
      <c r="A51" s="109" t="s">
        <v>74</v>
      </c>
      <c r="B51" s="61">
        <v>911</v>
      </c>
      <c r="C51" s="117" t="s">
        <v>147</v>
      </c>
      <c r="D51" s="6" t="s">
        <v>145</v>
      </c>
      <c r="E51" s="97">
        <v>1</v>
      </c>
      <c r="F51" s="219"/>
      <c r="G51" s="95">
        <v>10</v>
      </c>
      <c r="H51" s="95">
        <v>15</v>
      </c>
      <c r="I51" s="119"/>
      <c r="J51" s="217"/>
      <c r="K51" s="97"/>
      <c r="L51" s="219"/>
      <c r="M51" s="95"/>
      <c r="N51" s="95"/>
      <c r="O51" s="219"/>
      <c r="P51" s="95"/>
      <c r="Q51" s="105" t="s">
        <v>34</v>
      </c>
      <c r="R51" s="91">
        <v>25</v>
      </c>
      <c r="S51" s="3" t="s">
        <v>13</v>
      </c>
    </row>
    <row r="52" spans="1:19" ht="15.75" thickBot="1" x14ac:dyDescent="0.3">
      <c r="A52" s="110"/>
      <c r="B52" s="62"/>
      <c r="C52" s="118"/>
      <c r="D52" s="50" t="s">
        <v>146</v>
      </c>
      <c r="E52" s="98"/>
      <c r="F52" s="220"/>
      <c r="G52" s="96"/>
      <c r="H52" s="96"/>
      <c r="I52" s="120"/>
      <c r="J52" s="218"/>
      <c r="K52" s="98"/>
      <c r="L52" s="220"/>
      <c r="M52" s="96"/>
      <c r="N52" s="96"/>
      <c r="O52" s="220"/>
      <c r="P52" s="96"/>
      <c r="Q52" s="106"/>
      <c r="R52" s="92"/>
      <c r="S52" s="46" t="s">
        <v>14</v>
      </c>
    </row>
    <row r="53" spans="1:19" ht="24" x14ac:dyDescent="0.25">
      <c r="A53" s="109" t="s">
        <v>77</v>
      </c>
      <c r="B53" s="67">
        <v>914</v>
      </c>
      <c r="C53" s="6" t="s">
        <v>148</v>
      </c>
      <c r="D53" s="6" t="s">
        <v>234</v>
      </c>
      <c r="E53" s="97"/>
      <c r="F53" s="119"/>
      <c r="G53" s="95"/>
      <c r="H53" s="95"/>
      <c r="I53" s="95"/>
      <c r="J53" s="95"/>
      <c r="K53" s="97">
        <v>1</v>
      </c>
      <c r="L53" s="95"/>
      <c r="M53" s="95">
        <v>10</v>
      </c>
      <c r="N53" s="95"/>
      <c r="O53" s="95"/>
      <c r="P53" s="95"/>
      <c r="Q53" s="91" t="s">
        <v>39</v>
      </c>
      <c r="R53" s="91">
        <v>10</v>
      </c>
      <c r="S53" s="3" t="s">
        <v>13</v>
      </c>
    </row>
    <row r="54" spans="1:19" ht="15.75" thickBot="1" x14ac:dyDescent="0.3">
      <c r="A54" s="110"/>
      <c r="B54" s="13"/>
      <c r="C54" s="12" t="s">
        <v>149</v>
      </c>
      <c r="D54" s="50" t="s">
        <v>146</v>
      </c>
      <c r="E54" s="98"/>
      <c r="F54" s="120"/>
      <c r="G54" s="96"/>
      <c r="H54" s="96"/>
      <c r="I54" s="96"/>
      <c r="J54" s="96"/>
      <c r="K54" s="98"/>
      <c r="L54" s="96"/>
      <c r="M54" s="96"/>
      <c r="N54" s="96"/>
      <c r="O54" s="96"/>
      <c r="P54" s="96"/>
      <c r="Q54" s="92"/>
      <c r="R54" s="92"/>
      <c r="S54" s="46" t="s">
        <v>14</v>
      </c>
    </row>
    <row r="55" spans="1:19" x14ac:dyDescent="0.25">
      <c r="A55" s="109" t="s">
        <v>79</v>
      </c>
      <c r="B55" s="61"/>
      <c r="C55" s="117" t="s">
        <v>152</v>
      </c>
      <c r="D55" s="6" t="s">
        <v>132</v>
      </c>
      <c r="E55" s="97"/>
      <c r="F55" s="119"/>
      <c r="G55" s="95"/>
      <c r="H55" s="95"/>
      <c r="I55" s="95"/>
      <c r="J55" s="95"/>
      <c r="K55" s="97">
        <v>2</v>
      </c>
      <c r="L55" s="95"/>
      <c r="M55" s="95">
        <v>15</v>
      </c>
      <c r="N55" s="95">
        <v>20</v>
      </c>
      <c r="O55" s="95"/>
      <c r="P55" s="95"/>
      <c r="Q55" s="105" t="s">
        <v>25</v>
      </c>
      <c r="R55" s="91">
        <v>35</v>
      </c>
      <c r="S55" s="107" t="s">
        <v>30</v>
      </c>
    </row>
    <row r="56" spans="1:19" ht="24.75" thickBot="1" x14ac:dyDescent="0.3">
      <c r="A56" s="110"/>
      <c r="B56" s="62">
        <v>914</v>
      </c>
      <c r="C56" s="118"/>
      <c r="D56" s="50" t="s">
        <v>133</v>
      </c>
      <c r="E56" s="98"/>
      <c r="F56" s="120"/>
      <c r="G56" s="96"/>
      <c r="H56" s="96"/>
      <c r="I56" s="96"/>
      <c r="J56" s="96"/>
      <c r="K56" s="98"/>
      <c r="L56" s="96"/>
      <c r="M56" s="96"/>
      <c r="N56" s="96"/>
      <c r="O56" s="96"/>
      <c r="P56" s="96"/>
      <c r="Q56" s="106"/>
      <c r="R56" s="92"/>
      <c r="S56" s="108"/>
    </row>
    <row r="57" spans="1:19" ht="24" x14ac:dyDescent="0.25">
      <c r="A57" s="207" t="s">
        <v>83</v>
      </c>
      <c r="B57" s="77">
        <v>914</v>
      </c>
      <c r="C57" s="117" t="s">
        <v>153</v>
      </c>
      <c r="D57" s="6" t="s">
        <v>93</v>
      </c>
      <c r="E57" s="113">
        <v>1</v>
      </c>
      <c r="F57" s="99"/>
      <c r="G57" s="99"/>
      <c r="H57" s="99">
        <v>20</v>
      </c>
      <c r="I57" s="95"/>
      <c r="J57" s="95"/>
      <c r="K57" s="97"/>
      <c r="L57" s="95"/>
      <c r="M57" s="95"/>
      <c r="N57" s="99"/>
      <c r="O57" s="95"/>
      <c r="P57" s="95"/>
      <c r="Q57" s="105" t="s">
        <v>25</v>
      </c>
      <c r="R57" s="103">
        <v>20</v>
      </c>
      <c r="S57" s="107" t="s">
        <v>30</v>
      </c>
    </row>
    <row r="58" spans="1:19" ht="15.75" thickBot="1" x14ac:dyDescent="0.3">
      <c r="A58" s="216"/>
      <c r="B58" s="78"/>
      <c r="C58" s="118"/>
      <c r="D58" s="50" t="s">
        <v>102</v>
      </c>
      <c r="E58" s="114"/>
      <c r="F58" s="100"/>
      <c r="G58" s="100"/>
      <c r="H58" s="100"/>
      <c r="I58" s="96"/>
      <c r="J58" s="96"/>
      <c r="K58" s="98"/>
      <c r="L58" s="96"/>
      <c r="M58" s="96"/>
      <c r="N58" s="100"/>
      <c r="O58" s="96"/>
      <c r="P58" s="96"/>
      <c r="Q58" s="106"/>
      <c r="R58" s="104"/>
      <c r="S58" s="108"/>
    </row>
    <row r="59" spans="1:19" ht="24" x14ac:dyDescent="0.25">
      <c r="A59" s="207" t="s">
        <v>87</v>
      </c>
      <c r="B59" s="77">
        <v>914</v>
      </c>
      <c r="C59" s="117" t="s">
        <v>186</v>
      </c>
      <c r="D59" s="6" t="s">
        <v>187</v>
      </c>
      <c r="E59" s="113">
        <v>2</v>
      </c>
      <c r="F59" s="209"/>
      <c r="G59" s="99">
        <v>10</v>
      </c>
      <c r="H59" s="99">
        <v>20</v>
      </c>
      <c r="I59" s="214"/>
      <c r="J59" s="99">
        <v>25</v>
      </c>
      <c r="K59" s="113"/>
      <c r="L59" s="209"/>
      <c r="M59" s="99"/>
      <c r="N59" s="99"/>
      <c r="O59" s="99"/>
      <c r="P59" s="211"/>
      <c r="Q59" s="101" t="s">
        <v>25</v>
      </c>
      <c r="R59" s="103">
        <v>55</v>
      </c>
      <c r="S59" s="17" t="s">
        <v>13</v>
      </c>
    </row>
    <row r="60" spans="1:19" ht="15.75" thickBot="1" x14ac:dyDescent="0.3">
      <c r="A60" s="216"/>
      <c r="B60" s="78"/>
      <c r="C60" s="118"/>
      <c r="D60" s="50" t="s">
        <v>188</v>
      </c>
      <c r="E60" s="114"/>
      <c r="F60" s="210"/>
      <c r="G60" s="100"/>
      <c r="H60" s="100"/>
      <c r="I60" s="215"/>
      <c r="J60" s="100"/>
      <c r="K60" s="114"/>
      <c r="L60" s="210"/>
      <c r="M60" s="100"/>
      <c r="N60" s="100"/>
      <c r="O60" s="100"/>
      <c r="P60" s="212"/>
      <c r="Q60" s="102"/>
      <c r="R60" s="104"/>
      <c r="S60" s="10" t="s">
        <v>14</v>
      </c>
    </row>
    <row r="61" spans="1:19" ht="36.75" thickBot="1" x14ac:dyDescent="0.3">
      <c r="A61" s="13" t="s">
        <v>91</v>
      </c>
      <c r="B61" s="13"/>
      <c r="C61" s="12" t="s">
        <v>154</v>
      </c>
      <c r="D61" s="12"/>
      <c r="E61" s="35">
        <v>2</v>
      </c>
      <c r="F61" s="27"/>
      <c r="G61" s="25">
        <v>15</v>
      </c>
      <c r="H61" s="25"/>
      <c r="I61" s="25"/>
      <c r="J61" s="25"/>
      <c r="K61" s="35"/>
      <c r="L61" s="25"/>
      <c r="M61" s="25"/>
      <c r="N61" s="25"/>
      <c r="O61" s="25"/>
      <c r="P61" s="25"/>
      <c r="Q61" s="14"/>
      <c r="R61" s="15">
        <v>15</v>
      </c>
      <c r="S61" s="46" t="s">
        <v>13</v>
      </c>
    </row>
    <row r="62" spans="1:19" ht="36.75" thickBot="1" x14ac:dyDescent="0.3">
      <c r="A62" s="13" t="s">
        <v>95</v>
      </c>
      <c r="B62" s="13"/>
      <c r="C62" s="12" t="s">
        <v>154</v>
      </c>
      <c r="D62" s="12"/>
      <c r="E62" s="35">
        <v>2</v>
      </c>
      <c r="F62" s="25"/>
      <c r="G62" s="25">
        <v>15</v>
      </c>
      <c r="H62" s="25"/>
      <c r="I62" s="25"/>
      <c r="J62" s="25"/>
      <c r="K62" s="35"/>
      <c r="L62" s="25"/>
      <c r="M62" s="25"/>
      <c r="N62" s="25"/>
      <c r="O62" s="25"/>
      <c r="P62" s="25"/>
      <c r="Q62" s="14"/>
      <c r="R62" s="15">
        <v>15</v>
      </c>
      <c r="S62" s="46" t="s">
        <v>13</v>
      </c>
    </row>
    <row r="63" spans="1:19" ht="36.75" thickBot="1" x14ac:dyDescent="0.3">
      <c r="A63" s="13" t="s">
        <v>97</v>
      </c>
      <c r="B63" s="13"/>
      <c r="C63" s="12" t="s">
        <v>154</v>
      </c>
      <c r="D63" s="12"/>
      <c r="E63" s="35"/>
      <c r="F63" s="27"/>
      <c r="G63" s="25"/>
      <c r="H63" s="25"/>
      <c r="I63" s="25"/>
      <c r="J63" s="25"/>
      <c r="K63" s="35">
        <v>2</v>
      </c>
      <c r="L63" s="27"/>
      <c r="M63" s="25">
        <v>15</v>
      </c>
      <c r="N63" s="25"/>
      <c r="O63" s="25"/>
      <c r="P63" s="25"/>
      <c r="Q63" s="14"/>
      <c r="R63" s="15">
        <v>15</v>
      </c>
      <c r="S63" s="46" t="s">
        <v>13</v>
      </c>
    </row>
    <row r="64" spans="1:19" ht="36.75" thickBot="1" x14ac:dyDescent="0.3">
      <c r="A64" s="13" t="s">
        <v>99</v>
      </c>
      <c r="B64" s="13"/>
      <c r="C64" s="12" t="s">
        <v>154</v>
      </c>
      <c r="D64" s="12"/>
      <c r="E64" s="35"/>
      <c r="F64" s="27"/>
      <c r="G64" s="25"/>
      <c r="H64" s="25"/>
      <c r="I64" s="25"/>
      <c r="J64" s="25"/>
      <c r="K64" s="35">
        <v>2</v>
      </c>
      <c r="L64" s="25"/>
      <c r="M64" s="25">
        <v>15</v>
      </c>
      <c r="N64" s="25"/>
      <c r="O64" s="25"/>
      <c r="P64" s="25"/>
      <c r="Q64" s="14"/>
      <c r="R64" s="15">
        <v>15</v>
      </c>
      <c r="S64" s="46" t="s">
        <v>13</v>
      </c>
    </row>
    <row r="65" spans="1:19" ht="48" x14ac:dyDescent="0.25">
      <c r="A65" s="109" t="s">
        <v>207</v>
      </c>
      <c r="B65" s="61">
        <v>413</v>
      </c>
      <c r="C65" s="117" t="s">
        <v>155</v>
      </c>
      <c r="D65" s="6" t="s">
        <v>67</v>
      </c>
      <c r="E65" s="123"/>
      <c r="F65" s="119"/>
      <c r="G65" s="95"/>
      <c r="H65" s="95"/>
      <c r="I65" s="95"/>
      <c r="J65" s="95"/>
      <c r="K65" s="97">
        <v>1</v>
      </c>
      <c r="L65" s="95"/>
      <c r="M65" s="95"/>
      <c r="N65" s="95">
        <v>15</v>
      </c>
      <c r="O65" s="95"/>
      <c r="P65" s="95"/>
      <c r="Q65" s="105" t="s">
        <v>12</v>
      </c>
      <c r="R65" s="91">
        <v>15</v>
      </c>
      <c r="S65" s="3" t="s">
        <v>13</v>
      </c>
    </row>
    <row r="66" spans="1:19" x14ac:dyDescent="0.25">
      <c r="A66" s="125"/>
      <c r="B66" s="63"/>
      <c r="C66" s="213"/>
      <c r="D66" s="6"/>
      <c r="E66" s="128"/>
      <c r="F66" s="129"/>
      <c r="G66" s="130"/>
      <c r="H66" s="130"/>
      <c r="I66" s="130"/>
      <c r="J66" s="130"/>
      <c r="K66" s="135"/>
      <c r="L66" s="130"/>
      <c r="M66" s="130"/>
      <c r="N66" s="130"/>
      <c r="O66" s="130"/>
      <c r="P66" s="130"/>
      <c r="Q66" s="122"/>
      <c r="R66" s="206"/>
      <c r="S66" s="3"/>
    </row>
    <row r="67" spans="1:19" ht="15.75" thickBot="1" x14ac:dyDescent="0.3">
      <c r="A67" s="110"/>
      <c r="B67" s="62"/>
      <c r="C67" s="118"/>
      <c r="D67" s="53" t="s">
        <v>68</v>
      </c>
      <c r="E67" s="124"/>
      <c r="F67" s="120"/>
      <c r="G67" s="96"/>
      <c r="H67" s="96"/>
      <c r="I67" s="96"/>
      <c r="J67" s="96"/>
      <c r="K67" s="98"/>
      <c r="L67" s="96"/>
      <c r="M67" s="96"/>
      <c r="N67" s="96"/>
      <c r="O67" s="96"/>
      <c r="P67" s="96"/>
      <c r="Q67" s="106"/>
      <c r="R67" s="92"/>
      <c r="S67" s="46" t="s">
        <v>14</v>
      </c>
    </row>
    <row r="68" spans="1:19" ht="24" x14ac:dyDescent="0.25">
      <c r="A68" s="207" t="s">
        <v>208</v>
      </c>
      <c r="B68" s="77">
        <v>914</v>
      </c>
      <c r="C68" s="117" t="s">
        <v>190</v>
      </c>
      <c r="D68" s="6" t="s">
        <v>93</v>
      </c>
      <c r="E68" s="38"/>
      <c r="F68" s="29"/>
      <c r="G68" s="33"/>
      <c r="H68" s="29"/>
      <c r="I68" s="33"/>
      <c r="J68" s="29"/>
      <c r="K68" s="113">
        <v>4.5</v>
      </c>
      <c r="L68" s="209"/>
      <c r="M68" s="99">
        <v>15</v>
      </c>
      <c r="N68" s="99">
        <v>45</v>
      </c>
      <c r="O68" s="115"/>
      <c r="P68" s="211">
        <v>30</v>
      </c>
      <c r="Q68" s="101" t="s">
        <v>25</v>
      </c>
      <c r="R68" s="103">
        <v>90</v>
      </c>
      <c r="S68" s="9" t="s">
        <v>13</v>
      </c>
    </row>
    <row r="69" spans="1:19" ht="15.75" thickBot="1" x14ac:dyDescent="0.3">
      <c r="A69" s="208"/>
      <c r="B69" s="78"/>
      <c r="C69" s="118"/>
      <c r="D69" s="50" t="s">
        <v>191</v>
      </c>
      <c r="E69" s="39"/>
      <c r="F69" s="31"/>
      <c r="G69" s="34"/>
      <c r="H69" s="31"/>
      <c r="I69" s="34"/>
      <c r="J69" s="32"/>
      <c r="K69" s="114"/>
      <c r="L69" s="210"/>
      <c r="M69" s="100"/>
      <c r="N69" s="100"/>
      <c r="O69" s="116"/>
      <c r="P69" s="212"/>
      <c r="Q69" s="102"/>
      <c r="R69" s="104"/>
      <c r="S69" s="10" t="s">
        <v>14</v>
      </c>
    </row>
    <row r="70" spans="1:19" ht="36" x14ac:dyDescent="0.25">
      <c r="A70" s="198">
        <v>28</v>
      </c>
      <c r="B70" s="68">
        <v>914</v>
      </c>
      <c r="C70" s="54" t="s">
        <v>268</v>
      </c>
      <c r="D70" s="6" t="s">
        <v>93</v>
      </c>
      <c r="E70" s="200"/>
      <c r="F70" s="202"/>
      <c r="G70" s="204"/>
      <c r="H70" s="204"/>
      <c r="I70" s="204"/>
      <c r="J70" s="196">
        <v>50</v>
      </c>
      <c r="K70" s="97"/>
      <c r="L70" s="95"/>
      <c r="M70" s="95"/>
      <c r="N70" s="95"/>
      <c r="O70" s="95"/>
      <c r="P70" s="89"/>
      <c r="Q70" s="91"/>
      <c r="R70" s="194" t="s">
        <v>39</v>
      </c>
      <c r="S70" s="93" t="s">
        <v>13</v>
      </c>
    </row>
    <row r="71" spans="1:19" ht="24.75" thickBot="1" x14ac:dyDescent="0.3">
      <c r="A71" s="199"/>
      <c r="B71" s="69"/>
      <c r="C71" s="55" t="s">
        <v>101</v>
      </c>
      <c r="D71" s="50" t="s">
        <v>102</v>
      </c>
      <c r="E71" s="201"/>
      <c r="F71" s="203"/>
      <c r="G71" s="205"/>
      <c r="H71" s="205"/>
      <c r="I71" s="205"/>
      <c r="J71" s="197"/>
      <c r="K71" s="98"/>
      <c r="L71" s="96"/>
      <c r="M71" s="96"/>
      <c r="N71" s="96"/>
      <c r="O71" s="96"/>
      <c r="P71" s="90"/>
      <c r="Q71" s="92"/>
      <c r="R71" s="195"/>
      <c r="S71" s="94"/>
    </row>
    <row r="72" spans="1:19" ht="24" x14ac:dyDescent="0.25">
      <c r="A72" s="109" t="s">
        <v>156</v>
      </c>
      <c r="B72" s="67">
        <v>914</v>
      </c>
      <c r="C72" s="1" t="s">
        <v>100</v>
      </c>
      <c r="D72" s="6" t="s">
        <v>93</v>
      </c>
      <c r="E72" s="123"/>
      <c r="F72" s="119"/>
      <c r="G72" s="95"/>
      <c r="H72" s="95"/>
      <c r="I72" s="95"/>
      <c r="J72" s="89"/>
      <c r="K72" s="97"/>
      <c r="L72" s="95"/>
      <c r="M72" s="95"/>
      <c r="N72" s="95"/>
      <c r="O72" s="95"/>
      <c r="P72" s="89">
        <v>50</v>
      </c>
      <c r="Q72" s="91"/>
      <c r="R72" s="194"/>
      <c r="S72" s="93" t="s">
        <v>13</v>
      </c>
    </row>
    <row r="73" spans="1:19" ht="23.25" thickBot="1" x14ac:dyDescent="0.3">
      <c r="A73" s="110"/>
      <c r="B73" s="13"/>
      <c r="C73" s="2" t="s">
        <v>101</v>
      </c>
      <c r="D73" s="50" t="s">
        <v>102</v>
      </c>
      <c r="E73" s="124"/>
      <c r="F73" s="120"/>
      <c r="G73" s="96"/>
      <c r="H73" s="96"/>
      <c r="I73" s="96"/>
      <c r="J73" s="90"/>
      <c r="K73" s="98"/>
      <c r="L73" s="96"/>
      <c r="M73" s="96"/>
      <c r="N73" s="96"/>
      <c r="O73" s="96"/>
      <c r="P73" s="90"/>
      <c r="Q73" s="92"/>
      <c r="R73" s="195"/>
      <c r="S73" s="94"/>
    </row>
    <row r="74" spans="1:19" ht="24" x14ac:dyDescent="0.25">
      <c r="A74" s="109" t="s">
        <v>157</v>
      </c>
      <c r="B74" s="67">
        <v>914</v>
      </c>
      <c r="C74" s="1" t="s">
        <v>100</v>
      </c>
      <c r="D74" s="6" t="s">
        <v>93</v>
      </c>
      <c r="E74" s="123"/>
      <c r="F74" s="119"/>
      <c r="G74" s="95"/>
      <c r="H74" s="95"/>
      <c r="I74" s="95"/>
      <c r="J74" s="89"/>
      <c r="K74" s="97"/>
      <c r="L74" s="95"/>
      <c r="M74" s="95"/>
      <c r="N74" s="95"/>
      <c r="O74" s="95"/>
      <c r="P74" s="89">
        <v>20</v>
      </c>
      <c r="Q74" s="91"/>
      <c r="R74" s="194"/>
      <c r="S74" s="93" t="s">
        <v>13</v>
      </c>
    </row>
    <row r="75" spans="1:19" ht="15.75" thickBot="1" x14ac:dyDescent="0.3">
      <c r="A75" s="110"/>
      <c r="B75" s="13"/>
      <c r="C75" s="2" t="s">
        <v>158</v>
      </c>
      <c r="D75" s="50" t="s">
        <v>102</v>
      </c>
      <c r="E75" s="124"/>
      <c r="F75" s="120"/>
      <c r="G75" s="96"/>
      <c r="H75" s="96"/>
      <c r="I75" s="96"/>
      <c r="J75" s="90"/>
      <c r="K75" s="98"/>
      <c r="L75" s="96"/>
      <c r="M75" s="96"/>
      <c r="N75" s="96"/>
      <c r="O75" s="96"/>
      <c r="P75" s="90"/>
      <c r="Q75" s="92"/>
      <c r="R75" s="195"/>
      <c r="S75" s="94"/>
    </row>
    <row r="76" spans="1:19" x14ac:dyDescent="0.25">
      <c r="A76" s="20"/>
      <c r="B76" s="20"/>
      <c r="C76" s="21"/>
      <c r="D76" s="21"/>
      <c r="E76" s="40">
        <f>SUM(E15:E75)</f>
        <v>28.5</v>
      </c>
      <c r="F76" s="30">
        <f t="shared" ref="F76:R76" si="0">SUM(F15:F75)</f>
        <v>0</v>
      </c>
      <c r="G76" s="30">
        <f t="shared" si="0"/>
        <v>125</v>
      </c>
      <c r="H76" s="30">
        <f t="shared" si="0"/>
        <v>170</v>
      </c>
      <c r="I76" s="30">
        <f t="shared" si="0"/>
        <v>40</v>
      </c>
      <c r="J76" s="30">
        <f t="shared" si="0"/>
        <v>75</v>
      </c>
      <c r="K76" s="40">
        <f t="shared" si="0"/>
        <v>31.5</v>
      </c>
      <c r="L76" s="30">
        <f t="shared" si="0"/>
        <v>0</v>
      </c>
      <c r="M76" s="30">
        <f t="shared" si="0"/>
        <v>130</v>
      </c>
      <c r="N76" s="30">
        <f t="shared" si="0"/>
        <v>185</v>
      </c>
      <c r="O76" s="30">
        <f t="shared" si="0"/>
        <v>40</v>
      </c>
      <c r="P76" s="30">
        <f t="shared" si="0"/>
        <v>100</v>
      </c>
      <c r="Q76" s="22">
        <f t="shared" si="0"/>
        <v>0</v>
      </c>
      <c r="R76" s="22">
        <f t="shared" si="0"/>
        <v>755</v>
      </c>
      <c r="S76" s="20"/>
    </row>
  </sheetData>
  <mergeCells count="434">
    <mergeCell ref="O15:O16"/>
    <mergeCell ref="P15:P16"/>
    <mergeCell ref="Q15:Q16"/>
    <mergeCell ref="A17:A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A15:A16"/>
    <mergeCell ref="C15:C16"/>
    <mergeCell ref="E15:E16"/>
    <mergeCell ref="F15:F16"/>
    <mergeCell ref="G15:G16"/>
    <mergeCell ref="H15:H16"/>
    <mergeCell ref="O17:O18"/>
    <mergeCell ref="P17:P18"/>
    <mergeCell ref="Q17:Q18"/>
    <mergeCell ref="R17:R18"/>
    <mergeCell ref="A19:A20"/>
    <mergeCell ref="E19:E20"/>
    <mergeCell ref="F19:F20"/>
    <mergeCell ref="G19:G20"/>
    <mergeCell ref="H19:H20"/>
    <mergeCell ref="I19:I20"/>
    <mergeCell ref="I17:I18"/>
    <mergeCell ref="J17:J18"/>
    <mergeCell ref="K17:K18"/>
    <mergeCell ref="L17:L18"/>
    <mergeCell ref="M17:M18"/>
    <mergeCell ref="N17:N18"/>
    <mergeCell ref="P19:P20"/>
    <mergeCell ref="Q19:Q20"/>
    <mergeCell ref="R19:R20"/>
    <mergeCell ref="L19:L20"/>
    <mergeCell ref="M19:M20"/>
    <mergeCell ref="N19:N20"/>
    <mergeCell ref="O19:O20"/>
    <mergeCell ref="A21:A22"/>
    <mergeCell ref="C21:C22"/>
    <mergeCell ref="E21:E22"/>
    <mergeCell ref="F21:F22"/>
    <mergeCell ref="G21:G22"/>
    <mergeCell ref="H21:H22"/>
    <mergeCell ref="I21:I22"/>
    <mergeCell ref="J19:J20"/>
    <mergeCell ref="K19:K20"/>
    <mergeCell ref="K23:K24"/>
    <mergeCell ref="P21:P22"/>
    <mergeCell ref="Q21:Q22"/>
    <mergeCell ref="R21:R22"/>
    <mergeCell ref="A23:A24"/>
    <mergeCell ref="E23:E24"/>
    <mergeCell ref="F23:F24"/>
    <mergeCell ref="G23:G24"/>
    <mergeCell ref="H23:H24"/>
    <mergeCell ref="I23:I24"/>
    <mergeCell ref="J23:J24"/>
    <mergeCell ref="J21:J22"/>
    <mergeCell ref="K21:K22"/>
    <mergeCell ref="L21:L22"/>
    <mergeCell ref="M21:M22"/>
    <mergeCell ref="N21:N22"/>
    <mergeCell ref="O21:O22"/>
    <mergeCell ref="Q23:Q24"/>
    <mergeCell ref="R23:R24"/>
    <mergeCell ref="L23:L24"/>
    <mergeCell ref="M23:M24"/>
    <mergeCell ref="N23:N24"/>
    <mergeCell ref="O23:O24"/>
    <mergeCell ref="P23:P24"/>
    <mergeCell ref="C25:C26"/>
    <mergeCell ref="E25:E26"/>
    <mergeCell ref="F25:F26"/>
    <mergeCell ref="G25:G26"/>
    <mergeCell ref="H25:H26"/>
    <mergeCell ref="I25:I26"/>
    <mergeCell ref="J25:J26"/>
    <mergeCell ref="J27:J28"/>
    <mergeCell ref="K27:K28"/>
    <mergeCell ref="Q25:Q26"/>
    <mergeCell ref="R25:R26"/>
    <mergeCell ref="S25:S26"/>
    <mergeCell ref="A27:A28"/>
    <mergeCell ref="D27:D28"/>
    <mergeCell ref="E27:E28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P27:P28"/>
    <mergeCell ref="Q27:Q28"/>
    <mergeCell ref="R27:R28"/>
    <mergeCell ref="L27:L28"/>
    <mergeCell ref="M27:M28"/>
    <mergeCell ref="N27:N28"/>
    <mergeCell ref="O27:O28"/>
    <mergeCell ref="A25:A26"/>
    <mergeCell ref="R31:R32"/>
    <mergeCell ref="L31:L32"/>
    <mergeCell ref="M31:M32"/>
    <mergeCell ref="N31:N32"/>
    <mergeCell ref="A29:A30"/>
    <mergeCell ref="C29:C30"/>
    <mergeCell ref="D29:D30"/>
    <mergeCell ref="E29:E30"/>
    <mergeCell ref="F29:F30"/>
    <mergeCell ref="G29:G30"/>
    <mergeCell ref="H29:H30"/>
    <mergeCell ref="I31:I32"/>
    <mergeCell ref="J31:J32"/>
    <mergeCell ref="K31:K32"/>
    <mergeCell ref="M35:M36"/>
    <mergeCell ref="N35:N36"/>
    <mergeCell ref="A33:A34"/>
    <mergeCell ref="E33:E34"/>
    <mergeCell ref="P33:P34"/>
    <mergeCell ref="O29:O30"/>
    <mergeCell ref="P29:P30"/>
    <mergeCell ref="Q29:Q30"/>
    <mergeCell ref="R29:R30"/>
    <mergeCell ref="A31:A32"/>
    <mergeCell ref="C31:C32"/>
    <mergeCell ref="E31:E32"/>
    <mergeCell ref="F31:F32"/>
    <mergeCell ref="G31:G32"/>
    <mergeCell ref="H31:H32"/>
    <mergeCell ref="I29:I30"/>
    <mergeCell ref="J29:J30"/>
    <mergeCell ref="K29:K30"/>
    <mergeCell ref="L29:L30"/>
    <mergeCell ref="M29:M30"/>
    <mergeCell ref="N29:N30"/>
    <mergeCell ref="O31:O32"/>
    <mergeCell ref="P31:P32"/>
    <mergeCell ref="Q31:Q32"/>
    <mergeCell ref="Q37:Q38"/>
    <mergeCell ref="R33:R34"/>
    <mergeCell ref="I35:I36"/>
    <mergeCell ref="J35:J36"/>
    <mergeCell ref="K35:K36"/>
    <mergeCell ref="L35:L36"/>
    <mergeCell ref="S33:S34"/>
    <mergeCell ref="A35:A36"/>
    <mergeCell ref="C35:C36"/>
    <mergeCell ref="E35:E36"/>
    <mergeCell ref="F35:F36"/>
    <mergeCell ref="G35:G36"/>
    <mergeCell ref="H35:H36"/>
    <mergeCell ref="J33:J34"/>
    <mergeCell ref="K33:K34"/>
    <mergeCell ref="L33:L34"/>
    <mergeCell ref="M33:M34"/>
    <mergeCell ref="N33:N34"/>
    <mergeCell ref="O33:O34"/>
    <mergeCell ref="O35:O36"/>
    <mergeCell ref="P35:P36"/>
    <mergeCell ref="Q35:Q36"/>
    <mergeCell ref="R35:R36"/>
    <mergeCell ref="S35:S36"/>
    <mergeCell ref="F33:F34"/>
    <mergeCell ref="G33:G34"/>
    <mergeCell ref="H33:H34"/>
    <mergeCell ref="I33:I34"/>
    <mergeCell ref="R37:R38"/>
    <mergeCell ref="A39:A42"/>
    <mergeCell ref="E39:E42"/>
    <mergeCell ref="F39:F42"/>
    <mergeCell ref="G39:G42"/>
    <mergeCell ref="H39:H42"/>
    <mergeCell ref="H37:H38"/>
    <mergeCell ref="I37:I38"/>
    <mergeCell ref="J37:J38"/>
    <mergeCell ref="K37:K38"/>
    <mergeCell ref="L37:L38"/>
    <mergeCell ref="M37:M38"/>
    <mergeCell ref="O39:O42"/>
    <mergeCell ref="P39:P42"/>
    <mergeCell ref="Q39:Q42"/>
    <mergeCell ref="R39:R42"/>
    <mergeCell ref="L39:L42"/>
    <mergeCell ref="A37:A38"/>
    <mergeCell ref="P37:P38"/>
    <mergeCell ref="Q33:Q34"/>
    <mergeCell ref="C37:C38"/>
    <mergeCell ref="E37:E38"/>
    <mergeCell ref="F37:F38"/>
    <mergeCell ref="G37:G38"/>
    <mergeCell ref="N37:N38"/>
    <mergeCell ref="O37:O38"/>
    <mergeCell ref="C49:C50"/>
    <mergeCell ref="E49:E50"/>
    <mergeCell ref="F49:F50"/>
    <mergeCell ref="G49:G50"/>
    <mergeCell ref="I47:I48"/>
    <mergeCell ref="J47:J48"/>
    <mergeCell ref="K47:K48"/>
    <mergeCell ref="O43:O46"/>
    <mergeCell ref="E43:E46"/>
    <mergeCell ref="F43:F46"/>
    <mergeCell ref="G43:G46"/>
    <mergeCell ref="H43:H46"/>
    <mergeCell ref="M39:M42"/>
    <mergeCell ref="N39:N42"/>
    <mergeCell ref="I39:I42"/>
    <mergeCell ref="J39:J42"/>
    <mergeCell ref="K39:K42"/>
    <mergeCell ref="P43:P46"/>
    <mergeCell ref="L47:L48"/>
    <mergeCell ref="M47:M48"/>
    <mergeCell ref="N47:N48"/>
    <mergeCell ref="Q43:Q46"/>
    <mergeCell ref="R43:R46"/>
    <mergeCell ref="A47:A48"/>
    <mergeCell ref="D47:D48"/>
    <mergeCell ref="E47:E48"/>
    <mergeCell ref="F47:F48"/>
    <mergeCell ref="G47:G48"/>
    <mergeCell ref="H47:H48"/>
    <mergeCell ref="I43:I46"/>
    <mergeCell ref="J43:J46"/>
    <mergeCell ref="K43:K46"/>
    <mergeCell ref="L43:L46"/>
    <mergeCell ref="M43:M46"/>
    <mergeCell ref="N43:N46"/>
    <mergeCell ref="O47:O48"/>
    <mergeCell ref="P47:P48"/>
    <mergeCell ref="Q47:Q48"/>
    <mergeCell ref="R47:R48"/>
    <mergeCell ref="A43:A46"/>
    <mergeCell ref="C43:C46"/>
    <mergeCell ref="R53:R54"/>
    <mergeCell ref="L53:L54"/>
    <mergeCell ref="M53:M54"/>
    <mergeCell ref="N53:N54"/>
    <mergeCell ref="S49:S50"/>
    <mergeCell ref="A51:A52"/>
    <mergeCell ref="C51:C52"/>
    <mergeCell ref="E51:E52"/>
    <mergeCell ref="F51:F52"/>
    <mergeCell ref="G51:G52"/>
    <mergeCell ref="I49:I50"/>
    <mergeCell ref="J49:J50"/>
    <mergeCell ref="K49:K50"/>
    <mergeCell ref="L49:L50"/>
    <mergeCell ref="M49:M50"/>
    <mergeCell ref="N49:N50"/>
    <mergeCell ref="N51:N52"/>
    <mergeCell ref="O51:O52"/>
    <mergeCell ref="P51:P52"/>
    <mergeCell ref="Q51:Q52"/>
    <mergeCell ref="R51:R52"/>
    <mergeCell ref="L51:L52"/>
    <mergeCell ref="M51:M52"/>
    <mergeCell ref="A49:A50"/>
    <mergeCell ref="H51:H52"/>
    <mergeCell ref="I51:I52"/>
    <mergeCell ref="J51:J52"/>
    <mergeCell ref="K51:K52"/>
    <mergeCell ref="O49:O50"/>
    <mergeCell ref="P49:P50"/>
    <mergeCell ref="Q49:Q50"/>
    <mergeCell ref="R49:R50"/>
    <mergeCell ref="H49:H50"/>
    <mergeCell ref="O55:O56"/>
    <mergeCell ref="P55:P56"/>
    <mergeCell ref="Q55:Q56"/>
    <mergeCell ref="R55:R56"/>
    <mergeCell ref="A53:A54"/>
    <mergeCell ref="E53:E54"/>
    <mergeCell ref="F53:F54"/>
    <mergeCell ref="G53:G54"/>
    <mergeCell ref="S55:S56"/>
    <mergeCell ref="M55:M56"/>
    <mergeCell ref="N55:N56"/>
    <mergeCell ref="A55:A56"/>
    <mergeCell ref="C55:C56"/>
    <mergeCell ref="E55:E56"/>
    <mergeCell ref="F55:F56"/>
    <mergeCell ref="G55:G56"/>
    <mergeCell ref="H55:H56"/>
    <mergeCell ref="I53:I54"/>
    <mergeCell ref="J53:J54"/>
    <mergeCell ref="K53:K54"/>
    <mergeCell ref="H53:H54"/>
    <mergeCell ref="O53:O54"/>
    <mergeCell ref="P53:P54"/>
    <mergeCell ref="Q53:Q54"/>
    <mergeCell ref="A57:A58"/>
    <mergeCell ref="C57:C58"/>
    <mergeCell ref="E57:E58"/>
    <mergeCell ref="F57:F58"/>
    <mergeCell ref="G57:G58"/>
    <mergeCell ref="I55:I56"/>
    <mergeCell ref="J55:J56"/>
    <mergeCell ref="K55:K56"/>
    <mergeCell ref="L55:L56"/>
    <mergeCell ref="N57:N58"/>
    <mergeCell ref="O57:O58"/>
    <mergeCell ref="P57:P58"/>
    <mergeCell ref="Q57:Q58"/>
    <mergeCell ref="R57:R58"/>
    <mergeCell ref="S57:S58"/>
    <mergeCell ref="H57:H58"/>
    <mergeCell ref="I57:I58"/>
    <mergeCell ref="J57:J58"/>
    <mergeCell ref="K57:K58"/>
    <mergeCell ref="L57:L58"/>
    <mergeCell ref="M57:M58"/>
    <mergeCell ref="O59:O60"/>
    <mergeCell ref="P59:P60"/>
    <mergeCell ref="Q59:Q60"/>
    <mergeCell ref="R59:R60"/>
    <mergeCell ref="A65:A67"/>
    <mergeCell ref="C65:C67"/>
    <mergeCell ref="E65:E67"/>
    <mergeCell ref="F65:F67"/>
    <mergeCell ref="G65:G67"/>
    <mergeCell ref="H65:H67"/>
    <mergeCell ref="I59:I60"/>
    <mergeCell ref="J59:J60"/>
    <mergeCell ref="K59:K60"/>
    <mergeCell ref="L59:L60"/>
    <mergeCell ref="M59:M60"/>
    <mergeCell ref="N59:N60"/>
    <mergeCell ref="A59:A60"/>
    <mergeCell ref="C59:C60"/>
    <mergeCell ref="E59:E60"/>
    <mergeCell ref="F59:F60"/>
    <mergeCell ref="G59:G60"/>
    <mergeCell ref="H59:H60"/>
    <mergeCell ref="O65:O67"/>
    <mergeCell ref="P65:P67"/>
    <mergeCell ref="Q70:Q71"/>
    <mergeCell ref="R70:R71"/>
    <mergeCell ref="S70:S71"/>
    <mergeCell ref="M70:M71"/>
    <mergeCell ref="N70:N71"/>
    <mergeCell ref="O70:O71"/>
    <mergeCell ref="Q65:Q67"/>
    <mergeCell ref="R65:R67"/>
    <mergeCell ref="A68:A69"/>
    <mergeCell ref="C68:C69"/>
    <mergeCell ref="K68:K69"/>
    <mergeCell ref="L68:L69"/>
    <mergeCell ref="M68:M69"/>
    <mergeCell ref="N68:N69"/>
    <mergeCell ref="I65:I67"/>
    <mergeCell ref="J65:J67"/>
    <mergeCell ref="K65:K67"/>
    <mergeCell ref="L65:L67"/>
    <mergeCell ref="M65:M67"/>
    <mergeCell ref="N65:N67"/>
    <mergeCell ref="O68:O69"/>
    <mergeCell ref="P68:P69"/>
    <mergeCell ref="Q68:Q69"/>
    <mergeCell ref="R68:R69"/>
    <mergeCell ref="A72:A73"/>
    <mergeCell ref="E72:E73"/>
    <mergeCell ref="F72:F73"/>
    <mergeCell ref="G72:G73"/>
    <mergeCell ref="H72:H73"/>
    <mergeCell ref="I72:I73"/>
    <mergeCell ref="J70:J71"/>
    <mergeCell ref="K70:K71"/>
    <mergeCell ref="L70:L71"/>
    <mergeCell ref="A70:A71"/>
    <mergeCell ref="E70:E71"/>
    <mergeCell ref="F70:F71"/>
    <mergeCell ref="G70:G71"/>
    <mergeCell ref="H70:H71"/>
    <mergeCell ref="I70:I71"/>
    <mergeCell ref="H74:H75"/>
    <mergeCell ref="I74:I75"/>
    <mergeCell ref="J72:J73"/>
    <mergeCell ref="K72:K73"/>
    <mergeCell ref="L72:L73"/>
    <mergeCell ref="M72:M73"/>
    <mergeCell ref="N72:N73"/>
    <mergeCell ref="O72:O73"/>
    <mergeCell ref="P70:P71"/>
    <mergeCell ref="P74:P75"/>
    <mergeCell ref="Q74:Q75"/>
    <mergeCell ref="R74:R75"/>
    <mergeCell ref="S74:S75"/>
    <mergeCell ref="A11:A14"/>
    <mergeCell ref="C11:C14"/>
    <mergeCell ref="E11:P11"/>
    <mergeCell ref="R11:R14"/>
    <mergeCell ref="E12:J12"/>
    <mergeCell ref="K12:P12"/>
    <mergeCell ref="J74:J75"/>
    <mergeCell ref="K74:K75"/>
    <mergeCell ref="L74:L75"/>
    <mergeCell ref="M74:M75"/>
    <mergeCell ref="N74:N75"/>
    <mergeCell ref="O74:O75"/>
    <mergeCell ref="P72:P73"/>
    <mergeCell ref="Q72:Q73"/>
    <mergeCell ref="R72:R73"/>
    <mergeCell ref="S72:S73"/>
    <mergeCell ref="A74:A75"/>
    <mergeCell ref="E74:E75"/>
    <mergeCell ref="F74:F75"/>
    <mergeCell ref="G74:G75"/>
    <mergeCell ref="S11:S14"/>
    <mergeCell ref="B11:B14"/>
    <mergeCell ref="J13:J14"/>
    <mergeCell ref="P13:P14"/>
    <mergeCell ref="L13:L14"/>
    <mergeCell ref="M13:M14"/>
    <mergeCell ref="N13:N14"/>
    <mergeCell ref="O13:O14"/>
    <mergeCell ref="Q13:Q14"/>
    <mergeCell ref="D11:D14"/>
    <mergeCell ref="E13:E14"/>
    <mergeCell ref="F13:F14"/>
    <mergeCell ref="G13:G14"/>
    <mergeCell ref="H13:H14"/>
    <mergeCell ref="I13:I14"/>
    <mergeCell ref="K13:K14"/>
  </mergeCells>
  <pageMargins left="0.7" right="0.7" top="0.75" bottom="0.75" header="0.3" footer="0.3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opLeftCell="A40" workbookViewId="0">
      <selection activeCell="D43" sqref="D43:D44"/>
    </sheetView>
  </sheetViews>
  <sheetFormatPr defaultRowHeight="15" x14ac:dyDescent="0.25"/>
  <cols>
    <col min="3" max="3" width="20" customWidth="1"/>
    <col min="4" max="4" width="22" customWidth="1"/>
  </cols>
  <sheetData>
    <row r="1" spans="1:19" x14ac:dyDescent="0.25">
      <c r="A1" s="48" t="s">
        <v>210</v>
      </c>
      <c r="B1" s="48"/>
      <c r="C1" s="48"/>
      <c r="D1" s="48"/>
      <c r="E1" s="48"/>
      <c r="F1" s="49"/>
      <c r="G1" s="49"/>
      <c r="H1" s="49"/>
      <c r="I1" s="49"/>
      <c r="J1" s="49"/>
      <c r="K1" s="49" t="s">
        <v>211</v>
      </c>
    </row>
    <row r="2" spans="1:19" x14ac:dyDescent="0.25">
      <c r="A2" s="48"/>
      <c r="B2" s="48"/>
      <c r="C2" s="48"/>
      <c r="D2" s="48"/>
      <c r="E2" s="48"/>
      <c r="F2" s="49"/>
      <c r="G2" s="49"/>
      <c r="H2" s="49"/>
      <c r="I2" s="49"/>
      <c r="J2" s="49"/>
      <c r="K2" s="49" t="s">
        <v>218</v>
      </c>
    </row>
    <row r="3" spans="1:19" x14ac:dyDescent="0.25">
      <c r="A3" s="48" t="s">
        <v>216</v>
      </c>
      <c r="B3" s="48"/>
      <c r="C3" s="48"/>
      <c r="D3" s="48"/>
      <c r="E3" s="48"/>
      <c r="F3" s="49"/>
      <c r="G3" s="49"/>
      <c r="H3" s="49"/>
      <c r="I3" s="49"/>
      <c r="J3" s="49"/>
      <c r="K3" s="49" t="s">
        <v>224</v>
      </c>
    </row>
    <row r="4" spans="1:19" x14ac:dyDescent="0.25">
      <c r="A4" s="48" t="s">
        <v>212</v>
      </c>
      <c r="B4" s="48"/>
      <c r="C4" s="48"/>
      <c r="D4" s="48"/>
      <c r="E4" s="48"/>
      <c r="F4" s="49"/>
      <c r="G4" s="49"/>
      <c r="H4" s="49"/>
      <c r="I4" s="49"/>
      <c r="J4" s="49"/>
      <c r="K4" s="49"/>
    </row>
    <row r="5" spans="1:19" x14ac:dyDescent="0.25">
      <c r="A5" s="48" t="s">
        <v>219</v>
      </c>
      <c r="B5" s="48"/>
      <c r="C5" s="48"/>
      <c r="D5" s="48"/>
      <c r="E5" s="48"/>
      <c r="F5" s="49"/>
      <c r="G5" s="49"/>
      <c r="H5" s="49"/>
      <c r="I5" s="49"/>
      <c r="J5" s="49"/>
      <c r="K5" s="49"/>
    </row>
    <row r="6" spans="1:19" x14ac:dyDescent="0.25">
      <c r="A6" s="48" t="s">
        <v>213</v>
      </c>
      <c r="B6" s="48"/>
      <c r="C6" s="48"/>
      <c r="D6" s="48"/>
      <c r="E6" s="48"/>
      <c r="F6" s="49"/>
      <c r="G6" s="49"/>
      <c r="H6" s="49"/>
      <c r="I6" s="49"/>
      <c r="J6" s="49"/>
      <c r="K6" s="49"/>
    </row>
    <row r="7" spans="1:19" x14ac:dyDescent="0.25">
      <c r="A7" s="48" t="s">
        <v>214</v>
      </c>
      <c r="B7" s="48"/>
      <c r="C7" s="48"/>
      <c r="D7" s="48"/>
      <c r="E7" s="48"/>
      <c r="F7" s="49"/>
      <c r="G7" s="49"/>
      <c r="H7" s="49"/>
      <c r="I7" s="49"/>
      <c r="J7" s="49"/>
      <c r="K7" s="49"/>
    </row>
    <row r="8" spans="1:19" x14ac:dyDescent="0.25">
      <c r="A8" s="48" t="s">
        <v>215</v>
      </c>
      <c r="B8" s="48"/>
      <c r="C8" s="48"/>
      <c r="D8" s="48"/>
      <c r="E8" s="48"/>
      <c r="F8" s="49"/>
      <c r="G8" s="49"/>
      <c r="H8" s="49"/>
      <c r="I8" s="49"/>
      <c r="J8" s="49"/>
      <c r="K8" s="49"/>
    </row>
    <row r="9" spans="1:19" x14ac:dyDescent="0.25">
      <c r="A9" s="48" t="s">
        <v>245</v>
      </c>
      <c r="B9" s="48"/>
      <c r="F9" s="24"/>
      <c r="H9" s="24"/>
      <c r="I9" s="24"/>
      <c r="J9" s="24"/>
      <c r="K9" s="24" t="s">
        <v>225</v>
      </c>
    </row>
    <row r="10" spans="1:19" ht="15.75" thickBot="1" x14ac:dyDescent="0.3"/>
    <row r="11" spans="1:19" s="59" customFormat="1" ht="12" customHeight="1" x14ac:dyDescent="0.2">
      <c r="A11" s="161" t="s">
        <v>0</v>
      </c>
      <c r="B11" s="86" t="s">
        <v>246</v>
      </c>
      <c r="C11" s="86" t="s">
        <v>1</v>
      </c>
      <c r="D11" s="86" t="s">
        <v>242</v>
      </c>
      <c r="E11" s="164" t="s">
        <v>2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6"/>
      <c r="Q11" s="58"/>
      <c r="R11" s="175" t="s">
        <v>9</v>
      </c>
      <c r="S11" s="86" t="s">
        <v>243</v>
      </c>
    </row>
    <row r="12" spans="1:19" s="59" customFormat="1" ht="15.75" customHeight="1" thickBot="1" x14ac:dyDescent="0.25">
      <c r="A12" s="162"/>
      <c r="B12" s="169"/>
      <c r="C12" s="87"/>
      <c r="D12" s="87"/>
      <c r="E12" s="178" t="s">
        <v>226</v>
      </c>
      <c r="F12" s="179"/>
      <c r="G12" s="179"/>
      <c r="H12" s="179"/>
      <c r="I12" s="179"/>
      <c r="J12" s="179"/>
      <c r="K12" s="179" t="s">
        <v>227</v>
      </c>
      <c r="L12" s="179"/>
      <c r="M12" s="179"/>
      <c r="N12" s="179"/>
      <c r="O12" s="179"/>
      <c r="P12" s="180"/>
      <c r="Q12" s="60"/>
      <c r="R12" s="176"/>
      <c r="S12" s="87"/>
    </row>
    <row r="13" spans="1:19" s="59" customFormat="1" ht="21" customHeight="1" x14ac:dyDescent="0.2">
      <c r="A13" s="162"/>
      <c r="B13" s="169"/>
      <c r="C13" s="87"/>
      <c r="D13" s="87"/>
      <c r="E13" s="181" t="s">
        <v>5</v>
      </c>
      <c r="F13" s="183" t="s">
        <v>6</v>
      </c>
      <c r="G13" s="185" t="s">
        <v>103</v>
      </c>
      <c r="H13" s="185" t="s">
        <v>104</v>
      </c>
      <c r="I13" s="187" t="s">
        <v>7</v>
      </c>
      <c r="J13" s="167" t="s">
        <v>241</v>
      </c>
      <c r="K13" s="181" t="s">
        <v>5</v>
      </c>
      <c r="L13" s="183" t="s">
        <v>6</v>
      </c>
      <c r="M13" s="189" t="s">
        <v>103</v>
      </c>
      <c r="N13" s="185" t="s">
        <v>104</v>
      </c>
      <c r="O13" s="187" t="s">
        <v>7</v>
      </c>
      <c r="P13" s="167" t="s">
        <v>241</v>
      </c>
      <c r="Q13" s="87" t="s">
        <v>8</v>
      </c>
      <c r="R13" s="176"/>
      <c r="S13" s="87"/>
    </row>
    <row r="14" spans="1:19" s="59" customFormat="1" ht="54.75" customHeight="1" thickBot="1" x14ac:dyDescent="0.25">
      <c r="A14" s="163"/>
      <c r="B14" s="193"/>
      <c r="C14" s="88"/>
      <c r="D14" s="88"/>
      <c r="E14" s="182"/>
      <c r="F14" s="184"/>
      <c r="G14" s="186"/>
      <c r="H14" s="186"/>
      <c r="I14" s="188"/>
      <c r="J14" s="168"/>
      <c r="K14" s="182"/>
      <c r="L14" s="184"/>
      <c r="M14" s="190"/>
      <c r="N14" s="186"/>
      <c r="O14" s="188"/>
      <c r="P14" s="168"/>
      <c r="Q14" s="88"/>
      <c r="R14" s="177"/>
      <c r="S14" s="88"/>
    </row>
    <row r="15" spans="1:19" ht="31.5" customHeight="1" x14ac:dyDescent="0.25">
      <c r="A15" s="109" t="s">
        <v>10</v>
      </c>
      <c r="B15" s="61">
        <v>912</v>
      </c>
      <c r="C15" s="117" t="s">
        <v>159</v>
      </c>
      <c r="D15" s="11" t="s">
        <v>160</v>
      </c>
      <c r="E15" s="113">
        <v>2</v>
      </c>
      <c r="F15" s="95"/>
      <c r="G15" s="95">
        <v>15</v>
      </c>
      <c r="H15" s="95">
        <v>15</v>
      </c>
      <c r="I15" s="95"/>
      <c r="J15" s="95"/>
      <c r="K15" s="97"/>
      <c r="L15" s="95"/>
      <c r="M15" s="95"/>
      <c r="N15" s="95"/>
      <c r="O15" s="95"/>
      <c r="P15" s="95"/>
      <c r="Q15" s="105" t="s">
        <v>34</v>
      </c>
      <c r="R15" s="91">
        <v>30</v>
      </c>
      <c r="S15" s="45" t="s">
        <v>13</v>
      </c>
    </row>
    <row r="16" spans="1:19" ht="24.75" thickBot="1" x14ac:dyDescent="0.3">
      <c r="A16" s="110"/>
      <c r="B16" s="62"/>
      <c r="C16" s="118"/>
      <c r="D16" s="50" t="s">
        <v>161</v>
      </c>
      <c r="E16" s="114"/>
      <c r="F16" s="96"/>
      <c r="G16" s="96"/>
      <c r="H16" s="96"/>
      <c r="I16" s="96"/>
      <c r="J16" s="96"/>
      <c r="K16" s="98"/>
      <c r="L16" s="96"/>
      <c r="M16" s="96"/>
      <c r="N16" s="96"/>
      <c r="O16" s="96"/>
      <c r="P16" s="96"/>
      <c r="Q16" s="106"/>
      <c r="R16" s="92"/>
      <c r="S16" s="46" t="s">
        <v>14</v>
      </c>
    </row>
    <row r="17" spans="1:19" ht="15" customHeight="1" x14ac:dyDescent="0.25">
      <c r="A17" s="109" t="s">
        <v>15</v>
      </c>
      <c r="B17" s="61"/>
      <c r="C17" s="117" t="s">
        <v>162</v>
      </c>
      <c r="D17" s="6" t="s">
        <v>163</v>
      </c>
      <c r="E17" s="97">
        <v>2</v>
      </c>
      <c r="F17" s="95"/>
      <c r="G17" s="95">
        <v>15</v>
      </c>
      <c r="H17" s="95">
        <v>15</v>
      </c>
      <c r="I17" s="95"/>
      <c r="J17" s="95"/>
      <c r="K17" s="97"/>
      <c r="L17" s="95"/>
      <c r="M17" s="95"/>
      <c r="N17" s="95"/>
      <c r="O17" s="95"/>
      <c r="P17" s="95"/>
      <c r="Q17" s="105" t="s">
        <v>34</v>
      </c>
      <c r="R17" s="43">
        <v>30</v>
      </c>
      <c r="S17" s="3" t="s">
        <v>13</v>
      </c>
    </row>
    <row r="18" spans="1:19" ht="15.75" customHeight="1" x14ac:dyDescent="0.25">
      <c r="A18" s="125"/>
      <c r="B18" s="63"/>
      <c r="C18" s="213"/>
      <c r="D18" s="51" t="s">
        <v>164</v>
      </c>
      <c r="E18" s="135"/>
      <c r="F18" s="130"/>
      <c r="G18" s="130"/>
      <c r="H18" s="130"/>
      <c r="I18" s="130"/>
      <c r="J18" s="130"/>
      <c r="K18" s="135"/>
      <c r="L18" s="130"/>
      <c r="M18" s="130"/>
      <c r="N18" s="130"/>
      <c r="O18" s="130"/>
      <c r="P18" s="130"/>
      <c r="Q18" s="122"/>
      <c r="R18" s="47"/>
      <c r="S18" s="3" t="s">
        <v>14</v>
      </c>
    </row>
    <row r="19" spans="1:19" ht="36" x14ac:dyDescent="0.25">
      <c r="A19" s="125"/>
      <c r="B19" s="63">
        <v>912</v>
      </c>
      <c r="C19" s="213"/>
      <c r="D19" s="6" t="s">
        <v>228</v>
      </c>
      <c r="E19" s="135"/>
      <c r="F19" s="130"/>
      <c r="G19" s="130"/>
      <c r="H19" s="130"/>
      <c r="I19" s="130"/>
      <c r="J19" s="130"/>
      <c r="K19" s="135"/>
      <c r="L19" s="130"/>
      <c r="M19" s="130"/>
      <c r="N19" s="130"/>
      <c r="O19" s="130"/>
      <c r="P19" s="130"/>
      <c r="Q19" s="122"/>
      <c r="R19" s="47"/>
      <c r="S19" s="4"/>
    </row>
    <row r="20" spans="1:19" ht="15.75" thickBot="1" x14ac:dyDescent="0.3">
      <c r="A20" s="110"/>
      <c r="B20" s="62"/>
      <c r="C20" s="118"/>
      <c r="D20" s="50" t="s">
        <v>165</v>
      </c>
      <c r="E20" s="98"/>
      <c r="F20" s="96"/>
      <c r="G20" s="96"/>
      <c r="H20" s="96"/>
      <c r="I20" s="96"/>
      <c r="J20" s="96"/>
      <c r="K20" s="98"/>
      <c r="L20" s="96"/>
      <c r="M20" s="96"/>
      <c r="N20" s="96"/>
      <c r="O20" s="96"/>
      <c r="P20" s="96"/>
      <c r="Q20" s="106"/>
      <c r="R20" s="44"/>
      <c r="S20" s="5"/>
    </row>
    <row r="21" spans="1:19" ht="36" x14ac:dyDescent="0.25">
      <c r="A21" s="109" t="s">
        <v>20</v>
      </c>
      <c r="B21" s="61">
        <v>912</v>
      </c>
      <c r="C21" s="117" t="s">
        <v>166</v>
      </c>
      <c r="D21" s="6" t="s">
        <v>167</v>
      </c>
      <c r="E21" s="113">
        <v>2</v>
      </c>
      <c r="F21" s="95"/>
      <c r="G21" s="99">
        <v>10</v>
      </c>
      <c r="H21" s="99">
        <v>10</v>
      </c>
      <c r="I21" s="95"/>
      <c r="J21" s="95"/>
      <c r="K21" s="97"/>
      <c r="L21" s="95"/>
      <c r="M21" s="95"/>
      <c r="N21" s="95"/>
      <c r="O21" s="95"/>
      <c r="P21" s="95"/>
      <c r="Q21" s="105" t="s">
        <v>34</v>
      </c>
      <c r="R21" s="103">
        <v>20</v>
      </c>
      <c r="S21" s="3" t="s">
        <v>13</v>
      </c>
    </row>
    <row r="22" spans="1:19" ht="15.75" thickBot="1" x14ac:dyDescent="0.3">
      <c r="A22" s="110"/>
      <c r="B22" s="62"/>
      <c r="C22" s="118"/>
      <c r="D22" s="50" t="s">
        <v>168</v>
      </c>
      <c r="E22" s="114"/>
      <c r="F22" s="96"/>
      <c r="G22" s="100"/>
      <c r="H22" s="100"/>
      <c r="I22" s="96"/>
      <c r="J22" s="96"/>
      <c r="K22" s="98"/>
      <c r="L22" s="96"/>
      <c r="M22" s="96"/>
      <c r="N22" s="96"/>
      <c r="O22" s="96"/>
      <c r="P22" s="96"/>
      <c r="Q22" s="106"/>
      <c r="R22" s="104"/>
      <c r="S22" s="46" t="s">
        <v>14</v>
      </c>
    </row>
    <row r="23" spans="1:19" ht="36" x14ac:dyDescent="0.25">
      <c r="A23" s="109" t="s">
        <v>22</v>
      </c>
      <c r="B23" s="67">
        <v>913</v>
      </c>
      <c r="C23" s="6" t="s">
        <v>169</v>
      </c>
      <c r="D23" s="6" t="s">
        <v>171</v>
      </c>
      <c r="E23" s="97">
        <v>2</v>
      </c>
      <c r="F23" s="95"/>
      <c r="G23" s="95">
        <v>10</v>
      </c>
      <c r="H23" s="95">
        <v>10</v>
      </c>
      <c r="I23" s="95"/>
      <c r="J23" s="95"/>
      <c r="K23" s="97"/>
      <c r="L23" s="95"/>
      <c r="M23" s="95"/>
      <c r="N23" s="95"/>
      <c r="O23" s="95"/>
      <c r="P23" s="95"/>
      <c r="Q23" s="105" t="s">
        <v>12</v>
      </c>
      <c r="R23" s="91">
        <v>20</v>
      </c>
      <c r="S23" s="3" t="s">
        <v>13</v>
      </c>
    </row>
    <row r="24" spans="1:19" x14ac:dyDescent="0.25">
      <c r="A24" s="125"/>
      <c r="B24" s="67"/>
      <c r="C24" s="6" t="s">
        <v>170</v>
      </c>
      <c r="D24" s="51" t="s">
        <v>172</v>
      </c>
      <c r="E24" s="135"/>
      <c r="F24" s="130"/>
      <c r="G24" s="130"/>
      <c r="H24" s="130"/>
      <c r="I24" s="130"/>
      <c r="J24" s="130"/>
      <c r="K24" s="135"/>
      <c r="L24" s="130"/>
      <c r="M24" s="130"/>
      <c r="N24" s="130"/>
      <c r="O24" s="130"/>
      <c r="P24" s="130"/>
      <c r="Q24" s="122"/>
      <c r="R24" s="206"/>
      <c r="S24" s="3" t="s">
        <v>14</v>
      </c>
    </row>
    <row r="25" spans="1:19" ht="26.25" customHeight="1" x14ac:dyDescent="0.25">
      <c r="A25" s="125"/>
      <c r="B25" s="67">
        <v>912</v>
      </c>
      <c r="C25" s="7"/>
      <c r="D25" s="6" t="s">
        <v>173</v>
      </c>
      <c r="E25" s="135"/>
      <c r="F25" s="130"/>
      <c r="G25" s="130"/>
      <c r="H25" s="130"/>
      <c r="I25" s="130"/>
      <c r="J25" s="130"/>
      <c r="K25" s="135"/>
      <c r="L25" s="130"/>
      <c r="M25" s="130"/>
      <c r="N25" s="130"/>
      <c r="O25" s="130"/>
      <c r="P25" s="130"/>
      <c r="Q25" s="122"/>
      <c r="R25" s="206"/>
      <c r="S25" s="4"/>
    </row>
    <row r="26" spans="1:19" ht="24.75" thickBot="1" x14ac:dyDescent="0.3">
      <c r="A26" s="110"/>
      <c r="B26" s="13"/>
      <c r="C26" s="8"/>
      <c r="D26" s="50" t="s">
        <v>174</v>
      </c>
      <c r="E26" s="98"/>
      <c r="F26" s="96"/>
      <c r="G26" s="96"/>
      <c r="H26" s="96"/>
      <c r="I26" s="96"/>
      <c r="J26" s="96"/>
      <c r="K26" s="98"/>
      <c r="L26" s="96"/>
      <c r="M26" s="96"/>
      <c r="N26" s="96"/>
      <c r="O26" s="96"/>
      <c r="P26" s="96"/>
      <c r="Q26" s="106"/>
      <c r="R26" s="92"/>
      <c r="S26" s="5"/>
    </row>
    <row r="27" spans="1:19" ht="48" customHeight="1" x14ac:dyDescent="0.25">
      <c r="A27" s="207" t="s">
        <v>26</v>
      </c>
      <c r="B27" s="79">
        <v>421</v>
      </c>
      <c r="C27" s="11" t="s">
        <v>105</v>
      </c>
      <c r="D27" s="11" t="s">
        <v>107</v>
      </c>
      <c r="E27" s="113"/>
      <c r="F27" s="209"/>
      <c r="G27" s="99"/>
      <c r="H27" s="99"/>
      <c r="I27" s="99"/>
      <c r="J27" s="99"/>
      <c r="K27" s="113">
        <v>1</v>
      </c>
      <c r="L27" s="209"/>
      <c r="M27" s="99">
        <v>10</v>
      </c>
      <c r="N27" s="99">
        <v>10</v>
      </c>
      <c r="O27" s="243"/>
      <c r="P27" s="243"/>
      <c r="Q27" s="101" t="s">
        <v>39</v>
      </c>
      <c r="R27" s="103">
        <v>20</v>
      </c>
      <c r="S27" s="9" t="s">
        <v>13</v>
      </c>
    </row>
    <row r="28" spans="1:19" ht="15.75" thickBot="1" x14ac:dyDescent="0.3">
      <c r="A28" s="216"/>
      <c r="B28" s="80">
        <v>421</v>
      </c>
      <c r="C28" s="12" t="s">
        <v>106</v>
      </c>
      <c r="D28" s="50" t="s">
        <v>78</v>
      </c>
      <c r="E28" s="114"/>
      <c r="F28" s="210"/>
      <c r="G28" s="100"/>
      <c r="H28" s="100"/>
      <c r="I28" s="100"/>
      <c r="J28" s="100"/>
      <c r="K28" s="114"/>
      <c r="L28" s="210"/>
      <c r="M28" s="100"/>
      <c r="N28" s="100"/>
      <c r="O28" s="244"/>
      <c r="P28" s="244"/>
      <c r="Q28" s="102"/>
      <c r="R28" s="104"/>
      <c r="S28" s="10" t="s">
        <v>14</v>
      </c>
    </row>
    <row r="29" spans="1:19" ht="15" customHeight="1" x14ac:dyDescent="0.25">
      <c r="A29" s="109" t="s">
        <v>31</v>
      </c>
      <c r="B29" s="61">
        <v>311</v>
      </c>
      <c r="C29" s="117" t="s">
        <v>175</v>
      </c>
      <c r="D29" s="6" t="s">
        <v>110</v>
      </c>
      <c r="E29" s="97"/>
      <c r="F29" s="95"/>
      <c r="G29" s="95"/>
      <c r="H29" s="95"/>
      <c r="I29" s="95"/>
      <c r="J29" s="95"/>
      <c r="K29" s="113">
        <v>2</v>
      </c>
      <c r="L29" s="99"/>
      <c r="M29" s="99">
        <v>10</v>
      </c>
      <c r="N29" s="99">
        <v>10</v>
      </c>
      <c r="O29" s="95"/>
      <c r="P29" s="95"/>
      <c r="Q29" s="105" t="s">
        <v>12</v>
      </c>
      <c r="R29" s="91">
        <v>20</v>
      </c>
      <c r="S29" s="3" t="s">
        <v>13</v>
      </c>
    </row>
    <row r="30" spans="1:19" ht="25.5" customHeight="1" thickBot="1" x14ac:dyDescent="0.3">
      <c r="A30" s="110"/>
      <c r="B30" s="62">
        <v>311</v>
      </c>
      <c r="C30" s="118"/>
      <c r="D30" s="50" t="s">
        <v>111</v>
      </c>
      <c r="E30" s="98"/>
      <c r="F30" s="96"/>
      <c r="G30" s="96"/>
      <c r="H30" s="96"/>
      <c r="I30" s="96"/>
      <c r="J30" s="96"/>
      <c r="K30" s="114"/>
      <c r="L30" s="100"/>
      <c r="M30" s="100"/>
      <c r="N30" s="100"/>
      <c r="O30" s="96"/>
      <c r="P30" s="96"/>
      <c r="Q30" s="106"/>
      <c r="R30" s="92"/>
      <c r="S30" s="46" t="s">
        <v>14</v>
      </c>
    </row>
    <row r="31" spans="1:19" x14ac:dyDescent="0.25">
      <c r="A31" s="109" t="s">
        <v>35</v>
      </c>
      <c r="B31" s="61"/>
      <c r="C31" s="117" t="s">
        <v>176</v>
      </c>
      <c r="D31" s="6" t="s">
        <v>177</v>
      </c>
      <c r="E31" s="97"/>
      <c r="F31" s="95"/>
      <c r="G31" s="95"/>
      <c r="H31" s="95"/>
      <c r="I31" s="95"/>
      <c r="J31" s="95"/>
      <c r="K31" s="113">
        <v>2</v>
      </c>
      <c r="L31" s="99"/>
      <c r="M31" s="99">
        <v>10</v>
      </c>
      <c r="N31" s="99">
        <v>10</v>
      </c>
      <c r="O31" s="95"/>
      <c r="P31" s="95"/>
      <c r="Q31" s="105" t="s">
        <v>12</v>
      </c>
      <c r="R31" s="91">
        <v>20</v>
      </c>
      <c r="S31" s="107" t="s">
        <v>30</v>
      </c>
    </row>
    <row r="32" spans="1:19" ht="24.75" thickBot="1" x14ac:dyDescent="0.3">
      <c r="A32" s="110"/>
      <c r="B32" s="62">
        <v>919</v>
      </c>
      <c r="C32" s="118"/>
      <c r="D32" s="50" t="s">
        <v>229</v>
      </c>
      <c r="E32" s="98"/>
      <c r="F32" s="96"/>
      <c r="G32" s="96"/>
      <c r="H32" s="96"/>
      <c r="I32" s="96"/>
      <c r="J32" s="96"/>
      <c r="K32" s="114"/>
      <c r="L32" s="100"/>
      <c r="M32" s="100"/>
      <c r="N32" s="100"/>
      <c r="O32" s="96"/>
      <c r="P32" s="96"/>
      <c r="Q32" s="106"/>
      <c r="R32" s="92"/>
      <c r="S32" s="108"/>
    </row>
    <row r="33" spans="1:19" ht="24" x14ac:dyDescent="0.25">
      <c r="A33" s="109" t="s">
        <v>40</v>
      </c>
      <c r="B33" s="67"/>
      <c r="C33" s="16" t="s">
        <v>178</v>
      </c>
      <c r="D33" s="235" t="s">
        <v>179</v>
      </c>
      <c r="E33" s="97">
        <v>5</v>
      </c>
      <c r="F33" s="95"/>
      <c r="G33" s="95"/>
      <c r="H33" s="95"/>
      <c r="I33" s="95">
        <v>15</v>
      </c>
      <c r="J33" s="95"/>
      <c r="K33" s="97">
        <v>5</v>
      </c>
      <c r="L33" s="95"/>
      <c r="M33" s="95"/>
      <c r="N33" s="95"/>
      <c r="O33" s="95">
        <v>15</v>
      </c>
      <c r="P33" s="95"/>
      <c r="Q33" s="105" t="s">
        <v>34</v>
      </c>
      <c r="R33" s="91">
        <v>30</v>
      </c>
      <c r="S33" s="93" t="s">
        <v>13</v>
      </c>
    </row>
    <row r="34" spans="1:19" ht="24.75" thickBot="1" x14ac:dyDescent="0.3">
      <c r="A34" s="110"/>
      <c r="B34" s="13"/>
      <c r="C34" s="12" t="s">
        <v>247</v>
      </c>
      <c r="D34" s="236"/>
      <c r="E34" s="98"/>
      <c r="F34" s="96"/>
      <c r="G34" s="96"/>
      <c r="H34" s="96"/>
      <c r="I34" s="96"/>
      <c r="J34" s="96"/>
      <c r="K34" s="98"/>
      <c r="L34" s="96"/>
      <c r="M34" s="96"/>
      <c r="N34" s="96"/>
      <c r="O34" s="96"/>
      <c r="P34" s="96"/>
      <c r="Q34" s="106"/>
      <c r="R34" s="92"/>
      <c r="S34" s="94"/>
    </row>
    <row r="35" spans="1:19" ht="24" x14ac:dyDescent="0.25">
      <c r="A35" s="109" t="s">
        <v>43</v>
      </c>
      <c r="B35" s="61">
        <v>912</v>
      </c>
      <c r="C35" s="117" t="s">
        <v>180</v>
      </c>
      <c r="D35" s="6" t="s">
        <v>137</v>
      </c>
      <c r="E35" s="97"/>
      <c r="F35" s="95"/>
      <c r="G35" s="95"/>
      <c r="H35" s="95"/>
      <c r="I35" s="95"/>
      <c r="J35" s="95"/>
      <c r="K35" s="97">
        <v>2</v>
      </c>
      <c r="L35" s="95"/>
      <c r="M35" s="95">
        <v>10</v>
      </c>
      <c r="N35" s="95">
        <v>10</v>
      </c>
      <c r="O35" s="95"/>
      <c r="P35" s="95"/>
      <c r="Q35" s="105" t="s">
        <v>12</v>
      </c>
      <c r="R35" s="91">
        <v>20</v>
      </c>
      <c r="S35" s="3" t="s">
        <v>13</v>
      </c>
    </row>
    <row r="36" spans="1:19" ht="15.75" thickBot="1" x14ac:dyDescent="0.3">
      <c r="A36" s="110"/>
      <c r="B36" s="62">
        <v>912</v>
      </c>
      <c r="C36" s="118"/>
      <c r="D36" s="50" t="s">
        <v>138</v>
      </c>
      <c r="E36" s="98"/>
      <c r="F36" s="96"/>
      <c r="G36" s="96"/>
      <c r="H36" s="96"/>
      <c r="I36" s="96"/>
      <c r="J36" s="96"/>
      <c r="K36" s="98"/>
      <c r="L36" s="96"/>
      <c r="M36" s="96"/>
      <c r="N36" s="96"/>
      <c r="O36" s="96"/>
      <c r="P36" s="96"/>
      <c r="Q36" s="106"/>
      <c r="R36" s="92"/>
      <c r="S36" s="46" t="s">
        <v>14</v>
      </c>
    </row>
    <row r="37" spans="1:19" ht="21" customHeight="1" x14ac:dyDescent="0.25">
      <c r="A37" s="109" t="s">
        <v>48</v>
      </c>
      <c r="B37" s="67">
        <v>919</v>
      </c>
      <c r="C37" s="6" t="s">
        <v>181</v>
      </c>
      <c r="D37" s="6" t="s">
        <v>237</v>
      </c>
      <c r="E37" s="97"/>
      <c r="F37" s="154"/>
      <c r="G37" s="95"/>
      <c r="H37" s="95"/>
      <c r="I37" s="95"/>
      <c r="J37" s="95"/>
      <c r="K37" s="97">
        <v>3</v>
      </c>
      <c r="L37" s="154"/>
      <c r="M37" s="95">
        <v>10</v>
      </c>
      <c r="N37" s="95">
        <v>10</v>
      </c>
      <c r="O37" s="95"/>
      <c r="P37" s="95"/>
      <c r="Q37" s="105" t="s">
        <v>12</v>
      </c>
      <c r="R37" s="91">
        <v>20</v>
      </c>
      <c r="S37" s="3" t="s">
        <v>13</v>
      </c>
    </row>
    <row r="38" spans="1:19" x14ac:dyDescent="0.25">
      <c r="A38" s="125"/>
      <c r="B38" s="67"/>
      <c r="C38" s="23" t="s">
        <v>182</v>
      </c>
      <c r="D38" s="51" t="s">
        <v>140</v>
      </c>
      <c r="E38" s="135"/>
      <c r="F38" s="158"/>
      <c r="G38" s="130"/>
      <c r="H38" s="130"/>
      <c r="I38" s="130"/>
      <c r="J38" s="130"/>
      <c r="K38" s="135"/>
      <c r="L38" s="158"/>
      <c r="M38" s="130"/>
      <c r="N38" s="130"/>
      <c r="O38" s="130"/>
      <c r="P38" s="130"/>
      <c r="Q38" s="122"/>
      <c r="R38" s="206"/>
      <c r="S38" s="3" t="s">
        <v>14</v>
      </c>
    </row>
    <row r="39" spans="1:19" ht="24" x14ac:dyDescent="0.25">
      <c r="A39" s="125"/>
      <c r="B39" s="67">
        <v>919</v>
      </c>
      <c r="C39" s="7"/>
      <c r="D39" s="6" t="s">
        <v>137</v>
      </c>
      <c r="E39" s="135"/>
      <c r="F39" s="158"/>
      <c r="G39" s="130"/>
      <c r="H39" s="130"/>
      <c r="I39" s="130"/>
      <c r="J39" s="130"/>
      <c r="K39" s="135"/>
      <c r="L39" s="158"/>
      <c r="M39" s="130"/>
      <c r="N39" s="130"/>
      <c r="O39" s="130"/>
      <c r="P39" s="130"/>
      <c r="Q39" s="122"/>
      <c r="R39" s="206"/>
      <c r="S39" s="4"/>
    </row>
    <row r="40" spans="1:19" ht="15.75" thickBot="1" x14ac:dyDescent="0.3">
      <c r="A40" s="110"/>
      <c r="B40" s="13"/>
      <c r="C40" s="8"/>
      <c r="D40" s="50" t="s">
        <v>138</v>
      </c>
      <c r="E40" s="98"/>
      <c r="F40" s="155"/>
      <c r="G40" s="96"/>
      <c r="H40" s="96"/>
      <c r="I40" s="96"/>
      <c r="J40" s="96"/>
      <c r="K40" s="98"/>
      <c r="L40" s="155"/>
      <c r="M40" s="96"/>
      <c r="N40" s="96"/>
      <c r="O40" s="96"/>
      <c r="P40" s="96"/>
      <c r="Q40" s="106"/>
      <c r="R40" s="92"/>
      <c r="S40" s="5"/>
    </row>
    <row r="41" spans="1:19" ht="36" x14ac:dyDescent="0.25">
      <c r="A41" s="109" t="s">
        <v>49</v>
      </c>
      <c r="B41" s="67">
        <v>915</v>
      </c>
      <c r="C41" s="6" t="s">
        <v>183</v>
      </c>
      <c r="D41" s="6" t="s">
        <v>185</v>
      </c>
      <c r="E41" s="97"/>
      <c r="F41" s="154"/>
      <c r="G41" s="95"/>
      <c r="H41" s="95"/>
      <c r="I41" s="95"/>
      <c r="J41" s="95"/>
      <c r="K41" s="97">
        <v>3</v>
      </c>
      <c r="L41" s="154"/>
      <c r="M41" s="95">
        <v>10</v>
      </c>
      <c r="N41" s="95">
        <v>10</v>
      </c>
      <c r="O41" s="95"/>
      <c r="P41" s="95"/>
      <c r="Q41" s="105" t="s">
        <v>12</v>
      </c>
      <c r="R41" s="91">
        <v>20</v>
      </c>
      <c r="S41" s="3" t="s">
        <v>13</v>
      </c>
    </row>
    <row r="42" spans="1:19" ht="24.75" thickBot="1" x14ac:dyDescent="0.3">
      <c r="A42" s="110"/>
      <c r="B42" s="13">
        <v>915</v>
      </c>
      <c r="C42" s="12" t="s">
        <v>184</v>
      </c>
      <c r="D42" s="50" t="s">
        <v>230</v>
      </c>
      <c r="E42" s="98"/>
      <c r="F42" s="155"/>
      <c r="G42" s="96"/>
      <c r="H42" s="96"/>
      <c r="I42" s="96"/>
      <c r="J42" s="96"/>
      <c r="K42" s="98"/>
      <c r="L42" s="155"/>
      <c r="M42" s="96"/>
      <c r="N42" s="96"/>
      <c r="O42" s="96"/>
      <c r="P42" s="96"/>
      <c r="Q42" s="106"/>
      <c r="R42" s="92"/>
      <c r="S42" s="46" t="s">
        <v>14</v>
      </c>
    </row>
    <row r="43" spans="1:19" ht="42" customHeight="1" x14ac:dyDescent="0.25">
      <c r="A43" s="109" t="s">
        <v>54</v>
      </c>
      <c r="B43" s="61">
        <v>921</v>
      </c>
      <c r="C43" s="117" t="s">
        <v>189</v>
      </c>
      <c r="D43" s="16" t="s">
        <v>261</v>
      </c>
      <c r="E43" s="113">
        <v>5</v>
      </c>
      <c r="F43" s="154"/>
      <c r="G43" s="95">
        <v>20</v>
      </c>
      <c r="H43" s="95">
        <v>50</v>
      </c>
      <c r="I43" s="219"/>
      <c r="J43" s="211">
        <v>30</v>
      </c>
      <c r="K43" s="97">
        <v>3</v>
      </c>
      <c r="L43" s="219"/>
      <c r="M43" s="95"/>
      <c r="N43" s="95">
        <v>20</v>
      </c>
      <c r="O43" s="119"/>
      <c r="P43" s="211">
        <v>40</v>
      </c>
      <c r="Q43" s="105" t="s">
        <v>25</v>
      </c>
      <c r="R43" s="103">
        <v>180</v>
      </c>
      <c r="S43" s="107" t="s">
        <v>30</v>
      </c>
    </row>
    <row r="44" spans="1:19" ht="24.75" thickBot="1" x14ac:dyDescent="0.3">
      <c r="A44" s="110"/>
      <c r="B44" s="62"/>
      <c r="C44" s="118"/>
      <c r="D44" s="52" t="s">
        <v>262</v>
      </c>
      <c r="E44" s="114"/>
      <c r="F44" s="155"/>
      <c r="G44" s="96"/>
      <c r="H44" s="96"/>
      <c r="I44" s="220"/>
      <c r="J44" s="212"/>
      <c r="K44" s="98"/>
      <c r="L44" s="220"/>
      <c r="M44" s="96"/>
      <c r="N44" s="96"/>
      <c r="O44" s="120"/>
      <c r="P44" s="212"/>
      <c r="Q44" s="106"/>
      <c r="R44" s="104"/>
      <c r="S44" s="108"/>
    </row>
    <row r="45" spans="1:19" ht="24" x14ac:dyDescent="0.25">
      <c r="A45" s="109" t="s">
        <v>57</v>
      </c>
      <c r="B45" s="61"/>
      <c r="C45" s="117" t="s">
        <v>190</v>
      </c>
      <c r="D45" s="6" t="s">
        <v>93</v>
      </c>
      <c r="E45" s="113">
        <v>1</v>
      </c>
      <c r="F45" s="154"/>
      <c r="G45" s="95"/>
      <c r="H45" s="99">
        <v>15</v>
      </c>
      <c r="I45" s="119"/>
      <c r="J45" s="211">
        <v>30</v>
      </c>
      <c r="K45" s="233"/>
      <c r="L45" s="119"/>
      <c r="M45" s="119"/>
      <c r="N45" s="119"/>
      <c r="O45" s="119"/>
      <c r="P45" s="119"/>
      <c r="Q45" s="105" t="s">
        <v>25</v>
      </c>
      <c r="R45" s="103">
        <v>45</v>
      </c>
      <c r="S45" s="107" t="s">
        <v>30</v>
      </c>
    </row>
    <row r="46" spans="1:19" ht="15.75" thickBot="1" x14ac:dyDescent="0.3">
      <c r="A46" s="110"/>
      <c r="B46" s="62">
        <v>914</v>
      </c>
      <c r="C46" s="118"/>
      <c r="D46" s="50" t="s">
        <v>191</v>
      </c>
      <c r="E46" s="114"/>
      <c r="F46" s="155"/>
      <c r="G46" s="96"/>
      <c r="H46" s="100"/>
      <c r="I46" s="120"/>
      <c r="J46" s="212"/>
      <c r="K46" s="234"/>
      <c r="L46" s="120"/>
      <c r="M46" s="120"/>
      <c r="N46" s="120"/>
      <c r="O46" s="120"/>
      <c r="P46" s="120"/>
      <c r="Q46" s="106"/>
      <c r="R46" s="104"/>
      <c r="S46" s="108"/>
    </row>
    <row r="47" spans="1:19" ht="48" customHeight="1" x14ac:dyDescent="0.25">
      <c r="A47" s="109" t="s">
        <v>61</v>
      </c>
      <c r="B47" s="61">
        <v>914</v>
      </c>
      <c r="C47" s="117" t="s">
        <v>192</v>
      </c>
      <c r="D47" s="6" t="s">
        <v>193</v>
      </c>
      <c r="E47" s="97">
        <v>1</v>
      </c>
      <c r="F47" s="95"/>
      <c r="G47" s="95">
        <v>5</v>
      </c>
      <c r="H47" s="95">
        <v>5</v>
      </c>
      <c r="I47" s="119"/>
      <c r="J47" s="119"/>
      <c r="K47" s="233"/>
      <c r="L47" s="119"/>
      <c r="M47" s="241"/>
      <c r="N47" s="241"/>
      <c r="O47" s="119"/>
      <c r="P47" s="119"/>
      <c r="Q47" s="105" t="s">
        <v>25</v>
      </c>
      <c r="R47" s="91">
        <v>10</v>
      </c>
      <c r="S47" s="3" t="s">
        <v>13</v>
      </c>
    </row>
    <row r="48" spans="1:19" ht="15.75" thickBot="1" x14ac:dyDescent="0.3">
      <c r="A48" s="110"/>
      <c r="B48" s="62"/>
      <c r="C48" s="118"/>
      <c r="D48" s="50" t="s">
        <v>194</v>
      </c>
      <c r="E48" s="98"/>
      <c r="F48" s="96"/>
      <c r="G48" s="96"/>
      <c r="H48" s="96"/>
      <c r="I48" s="120"/>
      <c r="J48" s="120"/>
      <c r="K48" s="234"/>
      <c r="L48" s="120"/>
      <c r="M48" s="242"/>
      <c r="N48" s="242"/>
      <c r="O48" s="120"/>
      <c r="P48" s="120"/>
      <c r="Q48" s="106"/>
      <c r="R48" s="92"/>
      <c r="S48" s="46" t="s">
        <v>14</v>
      </c>
    </row>
    <row r="49" spans="1:19" ht="24" x14ac:dyDescent="0.25">
      <c r="A49" s="109" t="s">
        <v>65</v>
      </c>
      <c r="B49" s="61"/>
      <c r="C49" s="117" t="s">
        <v>195</v>
      </c>
      <c r="D49" s="6" t="s">
        <v>93</v>
      </c>
      <c r="E49" s="113">
        <v>5</v>
      </c>
      <c r="F49" s="214"/>
      <c r="G49" s="99">
        <v>15</v>
      </c>
      <c r="H49" s="99">
        <v>45</v>
      </c>
      <c r="I49" s="214"/>
      <c r="J49" s="211"/>
      <c r="K49" s="41"/>
      <c r="L49" s="24"/>
      <c r="M49" s="24"/>
      <c r="N49" s="24"/>
      <c r="O49" s="24"/>
      <c r="P49" s="211">
        <v>60</v>
      </c>
      <c r="Q49" s="105" t="s">
        <v>25</v>
      </c>
      <c r="R49" s="103">
        <v>120</v>
      </c>
      <c r="S49" s="107" t="s">
        <v>30</v>
      </c>
    </row>
    <row r="50" spans="1:19" ht="15.75" thickBot="1" x14ac:dyDescent="0.3">
      <c r="A50" s="110"/>
      <c r="B50" s="62">
        <v>914</v>
      </c>
      <c r="C50" s="118"/>
      <c r="D50" s="50" t="s">
        <v>191</v>
      </c>
      <c r="E50" s="114"/>
      <c r="F50" s="215"/>
      <c r="G50" s="100"/>
      <c r="H50" s="100"/>
      <c r="I50" s="215"/>
      <c r="J50" s="212"/>
      <c r="K50" s="41"/>
      <c r="L50" s="24"/>
      <c r="M50" s="24"/>
      <c r="N50" s="24"/>
      <c r="O50" s="24"/>
      <c r="P50" s="212"/>
      <c r="Q50" s="106"/>
      <c r="R50" s="104"/>
      <c r="S50" s="108"/>
    </row>
    <row r="51" spans="1:19" ht="36" x14ac:dyDescent="0.25">
      <c r="A51" s="109" t="s">
        <v>70</v>
      </c>
      <c r="B51" s="61">
        <v>914</v>
      </c>
      <c r="C51" s="117" t="s">
        <v>196</v>
      </c>
      <c r="D51" s="6" t="s">
        <v>197</v>
      </c>
      <c r="E51" s="123"/>
      <c r="F51" s="119"/>
      <c r="G51" s="154"/>
      <c r="H51" s="119"/>
      <c r="I51" s="119"/>
      <c r="J51" s="217"/>
      <c r="K51" s="97">
        <v>4</v>
      </c>
      <c r="L51" s="219"/>
      <c r="M51" s="95">
        <v>20</v>
      </c>
      <c r="N51" s="95">
        <v>30</v>
      </c>
      <c r="O51" s="219"/>
      <c r="P51" s="95"/>
      <c r="Q51" s="105" t="s">
        <v>25</v>
      </c>
      <c r="R51" s="91">
        <v>50</v>
      </c>
      <c r="S51" s="107" t="s">
        <v>30</v>
      </c>
    </row>
    <row r="52" spans="1:19" ht="15.75" thickBot="1" x14ac:dyDescent="0.3">
      <c r="A52" s="110"/>
      <c r="B52" s="62"/>
      <c r="C52" s="118"/>
      <c r="D52" s="50" t="s">
        <v>198</v>
      </c>
      <c r="E52" s="124"/>
      <c r="F52" s="120"/>
      <c r="G52" s="155"/>
      <c r="H52" s="120"/>
      <c r="I52" s="120"/>
      <c r="J52" s="218"/>
      <c r="K52" s="98"/>
      <c r="L52" s="220"/>
      <c r="M52" s="96"/>
      <c r="N52" s="96"/>
      <c r="O52" s="220"/>
      <c r="P52" s="96"/>
      <c r="Q52" s="106"/>
      <c r="R52" s="92"/>
      <c r="S52" s="108"/>
    </row>
    <row r="53" spans="1:19" ht="24" x14ac:dyDescent="0.25">
      <c r="A53" s="109" t="s">
        <v>74</v>
      </c>
      <c r="B53" s="67">
        <v>914</v>
      </c>
      <c r="C53" s="6" t="s">
        <v>199</v>
      </c>
      <c r="D53" s="6" t="s">
        <v>201</v>
      </c>
      <c r="E53" s="97"/>
      <c r="F53" s="119"/>
      <c r="G53" s="154"/>
      <c r="H53" s="119"/>
      <c r="I53" s="119"/>
      <c r="J53" s="217"/>
      <c r="K53" s="97">
        <v>3</v>
      </c>
      <c r="L53" s="219"/>
      <c r="M53" s="95">
        <v>10</v>
      </c>
      <c r="N53" s="95">
        <v>20</v>
      </c>
      <c r="O53" s="219"/>
      <c r="P53" s="95"/>
      <c r="Q53" s="105" t="s">
        <v>34</v>
      </c>
      <c r="R53" s="91">
        <v>30</v>
      </c>
      <c r="S53" s="3" t="s">
        <v>13</v>
      </c>
    </row>
    <row r="54" spans="1:19" ht="15.75" thickBot="1" x14ac:dyDescent="0.3">
      <c r="A54" s="110"/>
      <c r="B54" s="13"/>
      <c r="C54" s="12" t="s">
        <v>200</v>
      </c>
      <c r="D54" s="50" t="s">
        <v>47</v>
      </c>
      <c r="E54" s="98"/>
      <c r="F54" s="120"/>
      <c r="G54" s="155"/>
      <c r="H54" s="120"/>
      <c r="I54" s="120"/>
      <c r="J54" s="218"/>
      <c r="K54" s="98"/>
      <c r="L54" s="220"/>
      <c r="M54" s="96"/>
      <c r="N54" s="96"/>
      <c r="O54" s="220"/>
      <c r="P54" s="96"/>
      <c r="Q54" s="106"/>
      <c r="R54" s="92"/>
      <c r="S54" s="46" t="s">
        <v>14</v>
      </c>
    </row>
    <row r="55" spans="1:19" ht="21" customHeight="1" x14ac:dyDescent="0.25">
      <c r="A55" s="207" t="s">
        <v>77</v>
      </c>
      <c r="B55" s="81">
        <v>914</v>
      </c>
      <c r="C55" s="6" t="s">
        <v>143</v>
      </c>
      <c r="D55" s="6" t="s">
        <v>145</v>
      </c>
      <c r="E55" s="113">
        <v>3</v>
      </c>
      <c r="F55" s="115"/>
      <c r="G55" s="99">
        <v>15</v>
      </c>
      <c r="H55" s="99">
        <v>15</v>
      </c>
      <c r="I55" s="99"/>
      <c r="J55" s="99"/>
      <c r="K55" s="113">
        <v>2</v>
      </c>
      <c r="L55" s="99"/>
      <c r="M55" s="99">
        <v>15</v>
      </c>
      <c r="N55" s="99">
        <v>15</v>
      </c>
      <c r="O55" s="99"/>
      <c r="P55" s="99"/>
      <c r="Q55" s="101" t="s">
        <v>34</v>
      </c>
      <c r="R55" s="103">
        <v>60</v>
      </c>
      <c r="S55" s="239" t="s">
        <v>30</v>
      </c>
    </row>
    <row r="56" spans="1:19" ht="15.75" thickBot="1" x14ac:dyDescent="0.3">
      <c r="A56" s="216"/>
      <c r="B56" s="80"/>
      <c r="C56" s="12" t="s">
        <v>144</v>
      </c>
      <c r="D56" s="50" t="s">
        <v>146</v>
      </c>
      <c r="E56" s="114"/>
      <c r="F56" s="116"/>
      <c r="G56" s="100"/>
      <c r="H56" s="100"/>
      <c r="I56" s="100"/>
      <c r="J56" s="100"/>
      <c r="K56" s="114"/>
      <c r="L56" s="100"/>
      <c r="M56" s="100"/>
      <c r="N56" s="100"/>
      <c r="O56" s="100"/>
      <c r="P56" s="100"/>
      <c r="Q56" s="102"/>
      <c r="R56" s="104"/>
      <c r="S56" s="240"/>
    </row>
    <row r="57" spans="1:19" ht="24.75" customHeight="1" thickBot="1" x14ac:dyDescent="0.3">
      <c r="A57" s="13" t="s">
        <v>79</v>
      </c>
      <c r="B57" s="13"/>
      <c r="C57" s="12" t="s">
        <v>21</v>
      </c>
      <c r="D57" s="12"/>
      <c r="E57" s="35">
        <v>1</v>
      </c>
      <c r="F57" s="25"/>
      <c r="G57" s="25">
        <v>20</v>
      </c>
      <c r="H57" s="25"/>
      <c r="I57" s="25"/>
      <c r="J57" s="25"/>
      <c r="K57" s="35"/>
      <c r="L57" s="25"/>
      <c r="M57" s="25"/>
      <c r="N57" s="25"/>
      <c r="O57" s="25"/>
      <c r="P57" s="25"/>
      <c r="Q57" s="15" t="s">
        <v>39</v>
      </c>
      <c r="R57" s="15">
        <v>20</v>
      </c>
      <c r="S57" s="46" t="s">
        <v>13</v>
      </c>
    </row>
    <row r="58" spans="1:19" ht="22.5" customHeight="1" thickBot="1" x14ac:dyDescent="0.3">
      <c r="A58" s="13" t="s">
        <v>83</v>
      </c>
      <c r="B58" s="13"/>
      <c r="C58" s="12" t="s">
        <v>21</v>
      </c>
      <c r="D58" s="50"/>
      <c r="E58" s="35"/>
      <c r="F58" s="25"/>
      <c r="G58" s="25"/>
      <c r="H58" s="25"/>
      <c r="I58" s="25"/>
      <c r="J58" s="25"/>
      <c r="K58" s="35">
        <v>1</v>
      </c>
      <c r="L58" s="25"/>
      <c r="M58" s="25">
        <v>20</v>
      </c>
      <c r="N58" s="25"/>
      <c r="O58" s="25"/>
      <c r="P58" s="25"/>
      <c r="Q58" s="15" t="s">
        <v>39</v>
      </c>
      <c r="R58" s="15">
        <v>20</v>
      </c>
      <c r="S58" s="46" t="s">
        <v>13</v>
      </c>
    </row>
    <row r="59" spans="1:19" ht="21" customHeight="1" x14ac:dyDescent="0.25">
      <c r="A59" s="109" t="s">
        <v>87</v>
      </c>
      <c r="B59" s="67">
        <v>914</v>
      </c>
      <c r="C59" s="54" t="s">
        <v>202</v>
      </c>
      <c r="D59" s="6" t="s">
        <v>93</v>
      </c>
      <c r="E59" s="97"/>
      <c r="F59" s="95"/>
      <c r="G59" s="95"/>
      <c r="H59" s="95"/>
      <c r="I59" s="95"/>
      <c r="J59" s="237">
        <v>50</v>
      </c>
      <c r="K59" s="97"/>
      <c r="L59" s="95"/>
      <c r="M59" s="95"/>
      <c r="N59" s="95"/>
      <c r="O59" s="95"/>
      <c r="P59" s="95"/>
      <c r="Q59" s="91"/>
      <c r="R59" s="91" t="s">
        <v>39</v>
      </c>
      <c r="S59" s="93" t="s">
        <v>13</v>
      </c>
    </row>
    <row r="60" spans="1:19" ht="24.75" thickBot="1" x14ac:dyDescent="0.3">
      <c r="A60" s="110"/>
      <c r="B60" s="13"/>
      <c r="C60" s="55" t="s">
        <v>203</v>
      </c>
      <c r="D60" s="50" t="s">
        <v>191</v>
      </c>
      <c r="E60" s="98"/>
      <c r="F60" s="96"/>
      <c r="G60" s="96"/>
      <c r="H60" s="96"/>
      <c r="I60" s="96"/>
      <c r="J60" s="238"/>
      <c r="K60" s="98"/>
      <c r="L60" s="96"/>
      <c r="M60" s="96"/>
      <c r="N60" s="96"/>
      <c r="O60" s="96"/>
      <c r="P60" s="96"/>
      <c r="Q60" s="92"/>
      <c r="R60" s="92"/>
      <c r="S60" s="94"/>
    </row>
    <row r="61" spans="1:19" x14ac:dyDescent="0.25">
      <c r="E61" s="41">
        <f t="shared" ref="E61:R61" si="0">SUM(E15:E60)</f>
        <v>29</v>
      </c>
      <c r="F61" s="24">
        <f t="shared" si="0"/>
        <v>0</v>
      </c>
      <c r="G61" s="24">
        <f t="shared" si="0"/>
        <v>125</v>
      </c>
      <c r="H61" s="24">
        <f t="shared" si="0"/>
        <v>180</v>
      </c>
      <c r="I61" s="24">
        <f t="shared" si="0"/>
        <v>15</v>
      </c>
      <c r="J61" s="24">
        <f t="shared" si="0"/>
        <v>110</v>
      </c>
      <c r="K61" s="41">
        <f t="shared" si="0"/>
        <v>31</v>
      </c>
      <c r="L61" s="24">
        <f t="shared" si="0"/>
        <v>0</v>
      </c>
      <c r="M61" s="24">
        <f t="shared" si="0"/>
        <v>125</v>
      </c>
      <c r="N61" s="24">
        <f t="shared" si="0"/>
        <v>145</v>
      </c>
      <c r="O61" s="24">
        <f t="shared" si="0"/>
        <v>15</v>
      </c>
      <c r="P61" s="24">
        <f t="shared" si="0"/>
        <v>100</v>
      </c>
      <c r="Q61">
        <f t="shared" si="0"/>
        <v>0</v>
      </c>
      <c r="R61">
        <f t="shared" si="0"/>
        <v>785</v>
      </c>
    </row>
  </sheetData>
  <mergeCells count="321">
    <mergeCell ref="C15:C16"/>
    <mergeCell ref="F15:F16"/>
    <mergeCell ref="G15:G16"/>
    <mergeCell ref="H15:H16"/>
    <mergeCell ref="I15:I16"/>
    <mergeCell ref="P15:P16"/>
    <mergeCell ref="Q15:Q16"/>
    <mergeCell ref="R15:R16"/>
    <mergeCell ref="J15:J16"/>
    <mergeCell ref="K15:K16"/>
    <mergeCell ref="L15:L16"/>
    <mergeCell ref="M15:M16"/>
    <mergeCell ref="N15:N16"/>
    <mergeCell ref="O15:O16"/>
    <mergeCell ref="Q23:Q26"/>
    <mergeCell ref="N13:N14"/>
    <mergeCell ref="O13:O14"/>
    <mergeCell ref="Q13:Q14"/>
    <mergeCell ref="Q21:Q22"/>
    <mergeCell ref="Q27:Q28"/>
    <mergeCell ref="Q17:Q20"/>
    <mergeCell ref="G17:G20"/>
    <mergeCell ref="H17:H20"/>
    <mergeCell ref="I17:I20"/>
    <mergeCell ref="J17:J20"/>
    <mergeCell ref="K17:K20"/>
    <mergeCell ref="L17:L20"/>
    <mergeCell ref="M17:M20"/>
    <mergeCell ref="N17:N20"/>
    <mergeCell ref="O17:O20"/>
    <mergeCell ref="P17:P20"/>
    <mergeCell ref="R21:R22"/>
    <mergeCell ref="K21:K22"/>
    <mergeCell ref="L21:L22"/>
    <mergeCell ref="M21:M22"/>
    <mergeCell ref="N21:N22"/>
    <mergeCell ref="O21:O22"/>
    <mergeCell ref="P21:P22"/>
    <mergeCell ref="F21:F22"/>
    <mergeCell ref="G21:G22"/>
    <mergeCell ref="H21:H22"/>
    <mergeCell ref="I21:I22"/>
    <mergeCell ref="J21:J22"/>
    <mergeCell ref="R27:R28"/>
    <mergeCell ref="C29:C30"/>
    <mergeCell ref="E29:E30"/>
    <mergeCell ref="F29:F30"/>
    <mergeCell ref="G29:G30"/>
    <mergeCell ref="H29:H30"/>
    <mergeCell ref="I29:I30"/>
    <mergeCell ref="K27:K28"/>
    <mergeCell ref="L27:L28"/>
    <mergeCell ref="M27:M28"/>
    <mergeCell ref="N27:N28"/>
    <mergeCell ref="O27:O28"/>
    <mergeCell ref="P27:P28"/>
    <mergeCell ref="P29:P30"/>
    <mergeCell ref="Q29:Q30"/>
    <mergeCell ref="R29:R30"/>
    <mergeCell ref="N29:N30"/>
    <mergeCell ref="O29:O30"/>
    <mergeCell ref="E27:E28"/>
    <mergeCell ref="F27:F28"/>
    <mergeCell ref="G27:G28"/>
    <mergeCell ref="H27:H28"/>
    <mergeCell ref="I27:I28"/>
    <mergeCell ref="J27:J28"/>
    <mergeCell ref="C31:C32"/>
    <mergeCell ref="F31:F32"/>
    <mergeCell ref="G31:G32"/>
    <mergeCell ref="H31:H32"/>
    <mergeCell ref="I31:I32"/>
    <mergeCell ref="J29:J30"/>
    <mergeCell ref="K29:K30"/>
    <mergeCell ref="L29:L30"/>
    <mergeCell ref="M29:M30"/>
    <mergeCell ref="P31:P32"/>
    <mergeCell ref="Q31:Q32"/>
    <mergeCell ref="R31:R32"/>
    <mergeCell ref="S31:S32"/>
    <mergeCell ref="F33:F34"/>
    <mergeCell ref="G33:G34"/>
    <mergeCell ref="H33:H34"/>
    <mergeCell ref="I33:I34"/>
    <mergeCell ref="J33:J34"/>
    <mergeCell ref="J31:J32"/>
    <mergeCell ref="K31:K32"/>
    <mergeCell ref="L31:L32"/>
    <mergeCell ref="M31:M32"/>
    <mergeCell ref="N31:N32"/>
    <mergeCell ref="O31:O32"/>
    <mergeCell ref="S33:S34"/>
    <mergeCell ref="C35:C36"/>
    <mergeCell ref="F35:F36"/>
    <mergeCell ref="G35:G36"/>
    <mergeCell ref="H35:H36"/>
    <mergeCell ref="I35:I36"/>
    <mergeCell ref="K33:K34"/>
    <mergeCell ref="L33:L34"/>
    <mergeCell ref="M33:M34"/>
    <mergeCell ref="N33:N34"/>
    <mergeCell ref="R35:R36"/>
    <mergeCell ref="J35:J36"/>
    <mergeCell ref="K35:K36"/>
    <mergeCell ref="L35:L36"/>
    <mergeCell ref="M35:M36"/>
    <mergeCell ref="N35:N36"/>
    <mergeCell ref="O35:O36"/>
    <mergeCell ref="Q33:Q34"/>
    <mergeCell ref="R33:R34"/>
    <mergeCell ref="O33:O34"/>
    <mergeCell ref="P33:P34"/>
    <mergeCell ref="C51:C52"/>
    <mergeCell ref="F51:F52"/>
    <mergeCell ref="G51:G52"/>
    <mergeCell ref="H51:H52"/>
    <mergeCell ref="J49:J50"/>
    <mergeCell ref="P47:P48"/>
    <mergeCell ref="Q47:Q48"/>
    <mergeCell ref="R47:R48"/>
    <mergeCell ref="C49:C50"/>
    <mergeCell ref="F49:F50"/>
    <mergeCell ref="G49:G50"/>
    <mergeCell ref="H49:H50"/>
    <mergeCell ref="I49:I50"/>
    <mergeCell ref="J47:J48"/>
    <mergeCell ref="K47:K48"/>
    <mergeCell ref="L47:L48"/>
    <mergeCell ref="M47:M48"/>
    <mergeCell ref="N47:N48"/>
    <mergeCell ref="O47:O48"/>
    <mergeCell ref="C47:C48"/>
    <mergeCell ref="E47:E48"/>
    <mergeCell ref="F47:F48"/>
    <mergeCell ref="G47:G48"/>
    <mergeCell ref="Q51:Q52"/>
    <mergeCell ref="R51:R52"/>
    <mergeCell ref="S51:S52"/>
    <mergeCell ref="F53:F54"/>
    <mergeCell ref="G53:G54"/>
    <mergeCell ref="H53:H54"/>
    <mergeCell ref="I53:I54"/>
    <mergeCell ref="I51:I52"/>
    <mergeCell ref="J51:J52"/>
    <mergeCell ref="K51:K52"/>
    <mergeCell ref="L51:L52"/>
    <mergeCell ref="M51:M52"/>
    <mergeCell ref="N51:N52"/>
    <mergeCell ref="P55:P56"/>
    <mergeCell ref="Q55:Q56"/>
    <mergeCell ref="R55:R56"/>
    <mergeCell ref="S55:S56"/>
    <mergeCell ref="J55:J56"/>
    <mergeCell ref="K55:K56"/>
    <mergeCell ref="L55:L56"/>
    <mergeCell ref="M55:M56"/>
    <mergeCell ref="N55:N56"/>
    <mergeCell ref="O55:O56"/>
    <mergeCell ref="S59:S60"/>
    <mergeCell ref="J59:J60"/>
    <mergeCell ref="K59:K60"/>
    <mergeCell ref="L59:L60"/>
    <mergeCell ref="M59:M60"/>
    <mergeCell ref="N59:N60"/>
    <mergeCell ref="O59:O60"/>
    <mergeCell ref="F59:F60"/>
    <mergeCell ref="G59:G60"/>
    <mergeCell ref="H59:H60"/>
    <mergeCell ref="I59:I60"/>
    <mergeCell ref="A15:A16"/>
    <mergeCell ref="E15:E16"/>
    <mergeCell ref="A17:A20"/>
    <mergeCell ref="C17:C20"/>
    <mergeCell ref="E17:E20"/>
    <mergeCell ref="F17:F20"/>
    <mergeCell ref="P59:P60"/>
    <mergeCell ref="Q59:Q60"/>
    <mergeCell ref="R59:R60"/>
    <mergeCell ref="P53:P54"/>
    <mergeCell ref="Q53:Q54"/>
    <mergeCell ref="R53:R54"/>
    <mergeCell ref="F55:F56"/>
    <mergeCell ref="G55:G56"/>
    <mergeCell ref="H55:H56"/>
    <mergeCell ref="I55:I56"/>
    <mergeCell ref="J53:J54"/>
    <mergeCell ref="K53:K54"/>
    <mergeCell ref="L53:L54"/>
    <mergeCell ref="M53:M54"/>
    <mergeCell ref="N53:N54"/>
    <mergeCell ref="O53:O54"/>
    <mergeCell ref="O51:O52"/>
    <mergeCell ref="P51:P52"/>
    <mergeCell ref="A21:A22"/>
    <mergeCell ref="E21:E22"/>
    <mergeCell ref="A23:A26"/>
    <mergeCell ref="E23:E26"/>
    <mergeCell ref="F23:F26"/>
    <mergeCell ref="G23:G26"/>
    <mergeCell ref="H23:H26"/>
    <mergeCell ref="I23:I26"/>
    <mergeCell ref="J23:J26"/>
    <mergeCell ref="C21:C22"/>
    <mergeCell ref="A35:A36"/>
    <mergeCell ref="E35:E36"/>
    <mergeCell ref="A37:A40"/>
    <mergeCell ref="E37:E40"/>
    <mergeCell ref="F37:F40"/>
    <mergeCell ref="G37:G40"/>
    <mergeCell ref="R23:R26"/>
    <mergeCell ref="A27:A28"/>
    <mergeCell ref="A29:A30"/>
    <mergeCell ref="A31:A32"/>
    <mergeCell ref="E31:E32"/>
    <mergeCell ref="A33:A34"/>
    <mergeCell ref="D33:D34"/>
    <mergeCell ref="E33:E34"/>
    <mergeCell ref="K23:K26"/>
    <mergeCell ref="L23:L26"/>
    <mergeCell ref="M23:M26"/>
    <mergeCell ref="N23:N26"/>
    <mergeCell ref="O23:O26"/>
    <mergeCell ref="P23:P26"/>
    <mergeCell ref="N37:N40"/>
    <mergeCell ref="O37:O40"/>
    <mergeCell ref="P35:P36"/>
    <mergeCell ref="Q35:Q36"/>
    <mergeCell ref="Q41:Q42"/>
    <mergeCell ref="R41:R42"/>
    <mergeCell ref="P37:P40"/>
    <mergeCell ref="Q37:Q40"/>
    <mergeCell ref="R37:R40"/>
    <mergeCell ref="A41:A42"/>
    <mergeCell ref="E41:E42"/>
    <mergeCell ref="F41:F42"/>
    <mergeCell ref="G41:G42"/>
    <mergeCell ref="H41:H42"/>
    <mergeCell ref="I41:I42"/>
    <mergeCell ref="J41:J42"/>
    <mergeCell ref="H37:H40"/>
    <mergeCell ref="I37:I40"/>
    <mergeCell ref="J37:J40"/>
    <mergeCell ref="K37:K40"/>
    <mergeCell ref="L37:L40"/>
    <mergeCell ref="M37:M40"/>
    <mergeCell ref="K41:K42"/>
    <mergeCell ref="L41:L42"/>
    <mergeCell ref="A43:A44"/>
    <mergeCell ref="C43:C44"/>
    <mergeCell ref="E43:E44"/>
    <mergeCell ref="F43:F44"/>
    <mergeCell ref="G43:G44"/>
    <mergeCell ref="H43:H44"/>
    <mergeCell ref="O43:O44"/>
    <mergeCell ref="O45:O46"/>
    <mergeCell ref="S45:S46"/>
    <mergeCell ref="R45:R46"/>
    <mergeCell ref="P43:P44"/>
    <mergeCell ref="A47:A48"/>
    <mergeCell ref="A49:A50"/>
    <mergeCell ref="E49:E50"/>
    <mergeCell ref="I45:I46"/>
    <mergeCell ref="J45:J46"/>
    <mergeCell ref="K45:K46"/>
    <mergeCell ref="L45:L46"/>
    <mergeCell ref="M45:M46"/>
    <mergeCell ref="N45:N46"/>
    <mergeCell ref="A45:A46"/>
    <mergeCell ref="C45:C46"/>
    <mergeCell ref="E45:E46"/>
    <mergeCell ref="F45:F46"/>
    <mergeCell ref="G45:G46"/>
    <mergeCell ref="H45:H46"/>
    <mergeCell ref="P49:P50"/>
    <mergeCell ref="Q49:Q50"/>
    <mergeCell ref="R49:R50"/>
    <mergeCell ref="S49:S50"/>
    <mergeCell ref="H47:H48"/>
    <mergeCell ref="I47:I48"/>
    <mergeCell ref="A59:A60"/>
    <mergeCell ref="E59:E60"/>
    <mergeCell ref="A11:A14"/>
    <mergeCell ref="C11:C14"/>
    <mergeCell ref="E11:P11"/>
    <mergeCell ref="R11:R14"/>
    <mergeCell ref="E12:J12"/>
    <mergeCell ref="K12:P12"/>
    <mergeCell ref="E13:E14"/>
    <mergeCell ref="F13:F14"/>
    <mergeCell ref="A51:A52"/>
    <mergeCell ref="E51:E52"/>
    <mergeCell ref="A53:A54"/>
    <mergeCell ref="E53:E54"/>
    <mergeCell ref="A55:A56"/>
    <mergeCell ref="E55:E56"/>
    <mergeCell ref="P45:P46"/>
    <mergeCell ref="Q45:Q46"/>
    <mergeCell ref="B11:B14"/>
    <mergeCell ref="Q43:Q44"/>
    <mergeCell ref="R43:R44"/>
    <mergeCell ref="M41:M42"/>
    <mergeCell ref="N41:N42"/>
    <mergeCell ref="D11:D14"/>
    <mergeCell ref="S11:S14"/>
    <mergeCell ref="J13:J14"/>
    <mergeCell ref="P13:P14"/>
    <mergeCell ref="G13:G14"/>
    <mergeCell ref="H13:H14"/>
    <mergeCell ref="I13:I14"/>
    <mergeCell ref="K13:K14"/>
    <mergeCell ref="L13:L14"/>
    <mergeCell ref="M13:M14"/>
    <mergeCell ref="S43:S44"/>
    <mergeCell ref="I43:I44"/>
    <mergeCell ref="J43:J44"/>
    <mergeCell ref="K43:K44"/>
    <mergeCell ref="L43:L44"/>
    <mergeCell ref="M43:M44"/>
    <mergeCell ref="N43:N44"/>
    <mergeCell ref="O41:O42"/>
    <mergeCell ref="P41:P42"/>
  </mergeCells>
  <pageMargins left="0.7" right="0.7" top="0.75" bottom="0.75" header="0.3" footer="0.3"/>
  <pageSetup paperSize="9" scale="6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rok</vt:lpstr>
      <vt:lpstr>II rok</vt:lpstr>
      <vt:lpstr>III rok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Zawada</dc:creator>
  <cp:lastModifiedBy>Katarzyna Kubacka</cp:lastModifiedBy>
  <cp:lastPrinted>2017-04-25T09:48:59Z</cp:lastPrinted>
  <dcterms:created xsi:type="dcterms:W3CDTF">2017-02-17T13:27:19Z</dcterms:created>
  <dcterms:modified xsi:type="dcterms:W3CDTF">2018-02-15T12:36:15Z</dcterms:modified>
</cp:coreProperties>
</file>